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BME\Aktuális (2021-2 őszi) félév\2021 09 27\"/>
    </mc:Choice>
  </mc:AlternateContent>
  <xr:revisionPtr revIDLastSave="0" documentId="13_ncr:1_{EFEFB05A-3C9F-40D6-AB8C-5B1FE52672AC}" xr6:coauthVersionLast="47" xr6:coauthVersionMax="47" xr10:uidLastSave="{00000000-0000-0000-0000-000000000000}"/>
  <bookViews>
    <workbookView xWindow="-110" yWindow="-110" windowWidth="19420" windowHeight="10420" xr2:uid="{39E7053E-D048-4BC7-8D63-ABE50C0C38D6}"/>
  </bookViews>
  <sheets>
    <sheet name="Munka1" sheetId="1" r:id="rId1"/>
    <sheet name="Munka2" sheetId="2" r:id="rId2"/>
    <sheet name="Munka3" sheetId="3" r:id="rId3"/>
    <sheet name="Munka4" sheetId="4" r:id="rId4"/>
    <sheet name="Munka5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" i="5" l="1"/>
  <c r="N52" i="5"/>
  <c r="M52" i="5"/>
  <c r="L52" i="5"/>
  <c r="K52" i="5"/>
  <c r="J52" i="5"/>
  <c r="I52" i="5"/>
  <c r="H52" i="5"/>
  <c r="G52" i="5"/>
  <c r="F52" i="5"/>
  <c r="E52" i="5"/>
  <c r="D52" i="5"/>
  <c r="N51" i="5"/>
  <c r="M51" i="5"/>
  <c r="L51" i="5"/>
  <c r="K51" i="5"/>
  <c r="J51" i="5"/>
  <c r="I51" i="5"/>
  <c r="H51" i="5"/>
  <c r="G51" i="5"/>
  <c r="F51" i="5"/>
  <c r="E51" i="5"/>
  <c r="D51" i="5"/>
  <c r="N50" i="5"/>
  <c r="M50" i="5"/>
  <c r="L50" i="5"/>
  <c r="K50" i="5"/>
  <c r="J50" i="5"/>
  <c r="I50" i="5"/>
  <c r="H50" i="5"/>
  <c r="G50" i="5"/>
  <c r="F50" i="5"/>
  <c r="E50" i="5"/>
  <c r="D50" i="5"/>
  <c r="N49" i="5"/>
  <c r="M49" i="5"/>
  <c r="L49" i="5"/>
  <c r="K49" i="5"/>
  <c r="J49" i="5"/>
  <c r="I49" i="5"/>
  <c r="H49" i="5"/>
  <c r="G49" i="5"/>
  <c r="F49" i="5"/>
  <c r="E49" i="5"/>
  <c r="D49" i="5"/>
  <c r="N48" i="5"/>
  <c r="M48" i="5"/>
  <c r="L48" i="5"/>
  <c r="K48" i="5"/>
  <c r="J48" i="5"/>
  <c r="I48" i="5"/>
  <c r="H48" i="5"/>
  <c r="G48" i="5"/>
  <c r="F48" i="5"/>
  <c r="E48" i="5"/>
  <c r="D48" i="5"/>
  <c r="N47" i="5"/>
  <c r="M47" i="5"/>
  <c r="L47" i="5"/>
  <c r="K47" i="5"/>
  <c r="J47" i="5"/>
  <c r="I47" i="5"/>
  <c r="H47" i="5"/>
  <c r="G47" i="5"/>
  <c r="F47" i="5"/>
  <c r="E47" i="5"/>
  <c r="D47" i="5"/>
  <c r="N46" i="5"/>
  <c r="M46" i="5"/>
  <c r="L46" i="5"/>
  <c r="K46" i="5"/>
  <c r="J46" i="5"/>
  <c r="I46" i="5"/>
  <c r="H46" i="5"/>
  <c r="G46" i="5"/>
  <c r="F46" i="5"/>
  <c r="E46" i="5"/>
  <c r="D46" i="5"/>
  <c r="N45" i="5"/>
  <c r="M45" i="5"/>
  <c r="L45" i="5"/>
  <c r="K45" i="5"/>
  <c r="J45" i="5"/>
  <c r="I45" i="5"/>
  <c r="H45" i="5"/>
  <c r="G45" i="5"/>
  <c r="F45" i="5"/>
  <c r="E45" i="5"/>
  <c r="D45" i="5"/>
  <c r="N44" i="5"/>
  <c r="M44" i="5"/>
  <c r="L44" i="5"/>
  <c r="K44" i="5"/>
  <c r="J44" i="5"/>
  <c r="I44" i="5"/>
  <c r="H44" i="5"/>
  <c r="G44" i="5"/>
  <c r="F44" i="5"/>
  <c r="E44" i="5"/>
  <c r="D44" i="5"/>
  <c r="N43" i="5"/>
  <c r="M43" i="5"/>
  <c r="L43" i="5"/>
  <c r="K43" i="5"/>
  <c r="J43" i="5"/>
  <c r="I43" i="5"/>
  <c r="H43" i="5"/>
  <c r="G43" i="5"/>
  <c r="F43" i="5"/>
  <c r="E43" i="5"/>
  <c r="D43" i="5"/>
  <c r="N42" i="5"/>
  <c r="M42" i="5"/>
  <c r="L42" i="5"/>
  <c r="K42" i="5"/>
  <c r="J42" i="5"/>
  <c r="I42" i="5"/>
  <c r="H42" i="5"/>
  <c r="G42" i="5"/>
  <c r="F42" i="5"/>
  <c r="E42" i="5"/>
  <c r="D42" i="5"/>
  <c r="N41" i="5"/>
  <c r="M41" i="5"/>
  <c r="L41" i="5"/>
  <c r="K41" i="5"/>
  <c r="J41" i="5"/>
  <c r="I41" i="5"/>
  <c r="H41" i="5"/>
  <c r="G41" i="5"/>
  <c r="F41" i="5"/>
  <c r="E41" i="5"/>
  <c r="D41" i="5"/>
  <c r="N40" i="5"/>
  <c r="M40" i="5"/>
  <c r="L40" i="5"/>
  <c r="K40" i="5"/>
  <c r="J40" i="5"/>
  <c r="I40" i="5"/>
  <c r="H40" i="5"/>
  <c r="G40" i="5"/>
  <c r="F40" i="5"/>
  <c r="E40" i="5"/>
  <c r="D40" i="5"/>
  <c r="N39" i="5"/>
  <c r="M39" i="5"/>
  <c r="L39" i="5"/>
  <c r="K39" i="5"/>
  <c r="J39" i="5"/>
  <c r="I39" i="5"/>
  <c r="H39" i="5"/>
  <c r="G39" i="5"/>
  <c r="F39" i="5"/>
  <c r="E39" i="5"/>
  <c r="D39" i="5"/>
  <c r="N38" i="5"/>
  <c r="M38" i="5"/>
  <c r="L38" i="5"/>
  <c r="K38" i="5"/>
  <c r="J38" i="5"/>
  <c r="I38" i="5"/>
  <c r="H38" i="5"/>
  <c r="G38" i="5"/>
  <c r="F38" i="5"/>
  <c r="E38" i="5"/>
  <c r="D38" i="5"/>
  <c r="N37" i="5"/>
  <c r="M37" i="5"/>
  <c r="L37" i="5"/>
  <c r="K37" i="5"/>
  <c r="J37" i="5"/>
  <c r="I37" i="5"/>
  <c r="H37" i="5"/>
  <c r="G37" i="5"/>
  <c r="F37" i="5"/>
  <c r="E37" i="5"/>
  <c r="D37" i="5"/>
  <c r="N36" i="5"/>
  <c r="M36" i="5"/>
  <c r="L36" i="5"/>
  <c r="K36" i="5"/>
  <c r="J36" i="5"/>
  <c r="I36" i="5"/>
  <c r="H36" i="5"/>
  <c r="G36" i="5"/>
  <c r="F36" i="5"/>
  <c r="E36" i="5"/>
  <c r="D36" i="5"/>
  <c r="N35" i="5"/>
  <c r="M35" i="5"/>
  <c r="L35" i="5"/>
  <c r="K35" i="5"/>
  <c r="J35" i="5"/>
  <c r="I35" i="5"/>
  <c r="H35" i="5"/>
  <c r="G35" i="5"/>
  <c r="F35" i="5"/>
  <c r="E35" i="5"/>
  <c r="D35" i="5"/>
  <c r="N34" i="5"/>
  <c r="M34" i="5"/>
  <c r="L34" i="5"/>
  <c r="K34" i="5"/>
  <c r="J34" i="5"/>
  <c r="I34" i="5"/>
  <c r="H34" i="5"/>
  <c r="G34" i="5"/>
  <c r="F34" i="5"/>
  <c r="E34" i="5"/>
  <c r="D34" i="5"/>
  <c r="N33" i="5"/>
  <c r="M33" i="5"/>
  <c r="L33" i="5"/>
  <c r="K33" i="5"/>
  <c r="J33" i="5"/>
  <c r="I33" i="5"/>
  <c r="H33" i="5"/>
  <c r="G33" i="5"/>
  <c r="F33" i="5"/>
  <c r="E33" i="5"/>
  <c r="D33" i="5"/>
  <c r="N32" i="5"/>
  <c r="M32" i="5"/>
  <c r="L32" i="5"/>
  <c r="K32" i="5"/>
  <c r="J32" i="5"/>
  <c r="I32" i="5"/>
  <c r="H32" i="5"/>
  <c r="G32" i="5"/>
  <c r="F32" i="5"/>
  <c r="E32" i="5"/>
  <c r="D32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N31" i="5"/>
  <c r="M31" i="5"/>
  <c r="L31" i="5"/>
  <c r="K31" i="5"/>
  <c r="J31" i="5"/>
  <c r="I31" i="5"/>
  <c r="H31" i="5"/>
  <c r="G31" i="5"/>
  <c r="F31" i="5"/>
  <c r="E31" i="5"/>
  <c r="D31" i="5"/>
  <c r="C28" i="5"/>
  <c r="K27" i="5"/>
  <c r="C27" i="5"/>
  <c r="K26" i="5"/>
  <c r="G26" i="5"/>
  <c r="C26" i="5"/>
  <c r="C25" i="5"/>
  <c r="G25" i="5" s="1"/>
  <c r="C24" i="5"/>
  <c r="K23" i="5"/>
  <c r="C23" i="5"/>
  <c r="K22" i="5"/>
  <c r="G22" i="5"/>
  <c r="C22" i="5"/>
  <c r="C21" i="5"/>
  <c r="G21" i="5" s="1"/>
  <c r="C20" i="5"/>
  <c r="K19" i="5"/>
  <c r="C19" i="5"/>
  <c r="K18" i="5"/>
  <c r="G18" i="5"/>
  <c r="C18" i="5"/>
  <c r="C17" i="5"/>
  <c r="G17" i="5" s="1"/>
  <c r="C16" i="5"/>
  <c r="K15" i="5"/>
  <c r="C15" i="5"/>
  <c r="K14" i="5"/>
  <c r="G14" i="5"/>
  <c r="C14" i="5"/>
  <c r="C13" i="5"/>
  <c r="L13" i="5" s="1"/>
  <c r="H12" i="5"/>
  <c r="G12" i="5"/>
  <c r="C12" i="5"/>
  <c r="C11" i="5"/>
  <c r="D11" i="5" s="1"/>
  <c r="H10" i="5"/>
  <c r="G10" i="5"/>
  <c r="C10" i="5"/>
  <c r="C9" i="5"/>
  <c r="L9" i="5" s="1"/>
  <c r="H8" i="5"/>
  <c r="G8" i="5"/>
  <c r="C8" i="5"/>
  <c r="N7" i="5"/>
  <c r="N28" i="5" s="1"/>
  <c r="M7" i="5"/>
  <c r="M28" i="5" s="1"/>
  <c r="L7" i="5"/>
  <c r="K7" i="5"/>
  <c r="K28" i="5" s="1"/>
  <c r="J7" i="5"/>
  <c r="J28" i="5" s="1"/>
  <c r="I7" i="5"/>
  <c r="I28" i="5" s="1"/>
  <c r="H7" i="5"/>
  <c r="G7" i="5"/>
  <c r="G27" i="5" s="1"/>
  <c r="F7" i="5"/>
  <c r="F28" i="5" s="1"/>
  <c r="E7" i="5"/>
  <c r="E28" i="5" s="1"/>
  <c r="D7" i="5"/>
  <c r="N28" i="4"/>
  <c r="M28" i="4"/>
  <c r="L28" i="4"/>
  <c r="K28" i="4"/>
  <c r="J28" i="4"/>
  <c r="I28" i="4"/>
  <c r="H28" i="4"/>
  <c r="G28" i="4"/>
  <c r="F28" i="4"/>
  <c r="E28" i="4"/>
  <c r="D28" i="4"/>
  <c r="N27" i="4"/>
  <c r="M27" i="4"/>
  <c r="L27" i="4"/>
  <c r="K27" i="4"/>
  <c r="J27" i="4"/>
  <c r="I27" i="4"/>
  <c r="H27" i="4"/>
  <c r="G27" i="4"/>
  <c r="F27" i="4"/>
  <c r="E27" i="4"/>
  <c r="D27" i="4"/>
  <c r="N26" i="4"/>
  <c r="M26" i="4"/>
  <c r="L26" i="4"/>
  <c r="K26" i="4"/>
  <c r="J26" i="4"/>
  <c r="I26" i="4"/>
  <c r="H26" i="4"/>
  <c r="G26" i="4"/>
  <c r="F26" i="4"/>
  <c r="E26" i="4"/>
  <c r="D26" i="4"/>
  <c r="N25" i="4"/>
  <c r="M25" i="4"/>
  <c r="L25" i="4"/>
  <c r="K25" i="4"/>
  <c r="J25" i="4"/>
  <c r="I25" i="4"/>
  <c r="H25" i="4"/>
  <c r="G25" i="4"/>
  <c r="F25" i="4"/>
  <c r="E25" i="4"/>
  <c r="D25" i="4"/>
  <c r="N24" i="4"/>
  <c r="M24" i="4"/>
  <c r="L24" i="4"/>
  <c r="K24" i="4"/>
  <c r="J24" i="4"/>
  <c r="I24" i="4"/>
  <c r="H24" i="4"/>
  <c r="G24" i="4"/>
  <c r="F24" i="4"/>
  <c r="E24" i="4"/>
  <c r="D24" i="4"/>
  <c r="N23" i="4"/>
  <c r="M23" i="4"/>
  <c r="L23" i="4"/>
  <c r="K23" i="4"/>
  <c r="J23" i="4"/>
  <c r="I23" i="4"/>
  <c r="H23" i="4"/>
  <c r="G23" i="4"/>
  <c r="F23" i="4"/>
  <c r="E23" i="4"/>
  <c r="D23" i="4"/>
  <c r="N22" i="4"/>
  <c r="M22" i="4"/>
  <c r="L22" i="4"/>
  <c r="K22" i="4"/>
  <c r="J22" i="4"/>
  <c r="I22" i="4"/>
  <c r="H22" i="4"/>
  <c r="G22" i="4"/>
  <c r="F22" i="4"/>
  <c r="E22" i="4"/>
  <c r="D22" i="4"/>
  <c r="N21" i="4"/>
  <c r="M21" i="4"/>
  <c r="L21" i="4"/>
  <c r="K21" i="4"/>
  <c r="J21" i="4"/>
  <c r="I21" i="4"/>
  <c r="H21" i="4"/>
  <c r="G21" i="4"/>
  <c r="F21" i="4"/>
  <c r="E21" i="4"/>
  <c r="D21" i="4"/>
  <c r="N20" i="4"/>
  <c r="M20" i="4"/>
  <c r="L20" i="4"/>
  <c r="K20" i="4"/>
  <c r="J20" i="4"/>
  <c r="I20" i="4"/>
  <c r="H20" i="4"/>
  <c r="G20" i="4"/>
  <c r="F20" i="4"/>
  <c r="E20" i="4"/>
  <c r="D20" i="4"/>
  <c r="N19" i="4"/>
  <c r="M19" i="4"/>
  <c r="L19" i="4"/>
  <c r="K19" i="4"/>
  <c r="J19" i="4"/>
  <c r="I19" i="4"/>
  <c r="H19" i="4"/>
  <c r="G19" i="4"/>
  <c r="F19" i="4"/>
  <c r="E19" i="4"/>
  <c r="D19" i="4"/>
  <c r="N18" i="4"/>
  <c r="M18" i="4"/>
  <c r="L18" i="4"/>
  <c r="K18" i="4"/>
  <c r="J18" i="4"/>
  <c r="I18" i="4"/>
  <c r="H18" i="4"/>
  <c r="G18" i="4"/>
  <c r="F18" i="4"/>
  <c r="E18" i="4"/>
  <c r="D18" i="4"/>
  <c r="N17" i="4"/>
  <c r="M17" i="4"/>
  <c r="L17" i="4"/>
  <c r="K17" i="4"/>
  <c r="J17" i="4"/>
  <c r="I17" i="4"/>
  <c r="H17" i="4"/>
  <c r="G17" i="4"/>
  <c r="F17" i="4"/>
  <c r="E17" i="4"/>
  <c r="D17" i="4"/>
  <c r="N16" i="4"/>
  <c r="M16" i="4"/>
  <c r="L16" i="4"/>
  <c r="K16" i="4"/>
  <c r="J16" i="4"/>
  <c r="I16" i="4"/>
  <c r="H16" i="4"/>
  <c r="G16" i="4"/>
  <c r="F16" i="4"/>
  <c r="E16" i="4"/>
  <c r="D16" i="4"/>
  <c r="N15" i="4"/>
  <c r="M15" i="4"/>
  <c r="L15" i="4"/>
  <c r="K15" i="4"/>
  <c r="J15" i="4"/>
  <c r="I15" i="4"/>
  <c r="H15" i="4"/>
  <c r="G15" i="4"/>
  <c r="F15" i="4"/>
  <c r="E15" i="4"/>
  <c r="D15" i="4"/>
  <c r="N14" i="4"/>
  <c r="M14" i="4"/>
  <c r="L14" i="4"/>
  <c r="K14" i="4"/>
  <c r="J14" i="4"/>
  <c r="I14" i="4"/>
  <c r="H14" i="4"/>
  <c r="G14" i="4"/>
  <c r="F14" i="4"/>
  <c r="E14" i="4"/>
  <c r="D14" i="4"/>
  <c r="N13" i="4"/>
  <c r="M13" i="4"/>
  <c r="L13" i="4"/>
  <c r="K13" i="4"/>
  <c r="J13" i="4"/>
  <c r="I13" i="4"/>
  <c r="H13" i="4"/>
  <c r="G13" i="4"/>
  <c r="F13" i="4"/>
  <c r="E13" i="4"/>
  <c r="D13" i="4"/>
  <c r="N12" i="4"/>
  <c r="M12" i="4"/>
  <c r="L12" i="4"/>
  <c r="K12" i="4"/>
  <c r="J12" i="4"/>
  <c r="I12" i="4"/>
  <c r="H12" i="4"/>
  <c r="F12" i="4"/>
  <c r="E12" i="4"/>
  <c r="D12" i="4"/>
  <c r="N11" i="4"/>
  <c r="M11" i="4"/>
  <c r="L11" i="4"/>
  <c r="K11" i="4"/>
  <c r="J11" i="4"/>
  <c r="I11" i="4"/>
  <c r="H11" i="4"/>
  <c r="G11" i="4"/>
  <c r="F11" i="4"/>
  <c r="E11" i="4"/>
  <c r="D11" i="4"/>
  <c r="N10" i="4"/>
  <c r="M10" i="4"/>
  <c r="L10" i="4"/>
  <c r="K10" i="4"/>
  <c r="J10" i="4"/>
  <c r="I10" i="4"/>
  <c r="H10" i="4"/>
  <c r="G10" i="4"/>
  <c r="F10" i="4"/>
  <c r="E10" i="4"/>
  <c r="D10" i="4"/>
  <c r="N9" i="4"/>
  <c r="M9" i="4"/>
  <c r="L9" i="4"/>
  <c r="K9" i="4"/>
  <c r="J9" i="4"/>
  <c r="I9" i="4"/>
  <c r="H9" i="4"/>
  <c r="G9" i="4"/>
  <c r="F9" i="4"/>
  <c r="E9" i="4"/>
  <c r="D9" i="4"/>
  <c r="N8" i="4"/>
  <c r="M8" i="4"/>
  <c r="L8" i="4"/>
  <c r="K8" i="4"/>
  <c r="J8" i="4"/>
  <c r="I8" i="4"/>
  <c r="H8" i="4"/>
  <c r="G8" i="4"/>
  <c r="F8" i="4"/>
  <c r="E8" i="4"/>
  <c r="D8" i="4"/>
  <c r="G12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N7" i="4"/>
  <c r="M7" i="4"/>
  <c r="L7" i="4"/>
  <c r="K7" i="4"/>
  <c r="J7" i="4"/>
  <c r="I7" i="4"/>
  <c r="H7" i="4"/>
  <c r="G7" i="4"/>
  <c r="F7" i="4"/>
  <c r="E7" i="4"/>
  <c r="D7" i="4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6" i="3"/>
  <c r="E7" i="3"/>
  <c r="E8" i="3"/>
  <c r="E9" i="3"/>
  <c r="E10" i="3"/>
  <c r="G6" i="2"/>
  <c r="H6" i="2"/>
  <c r="I6" i="2"/>
  <c r="J6" i="2"/>
  <c r="K6" i="2"/>
  <c r="L6" i="2"/>
  <c r="M6" i="2"/>
  <c r="C6" i="2"/>
  <c r="D6" i="2"/>
  <c r="E6" i="2"/>
  <c r="F6" i="2"/>
  <c r="K9" i="5" l="1"/>
  <c r="K11" i="5"/>
  <c r="L11" i="5"/>
  <c r="D13" i="5"/>
  <c r="K8" i="5"/>
  <c r="G9" i="5"/>
  <c r="K10" i="5"/>
  <c r="G11" i="5"/>
  <c r="K12" i="5"/>
  <c r="G13" i="5"/>
  <c r="G16" i="5"/>
  <c r="K17" i="5"/>
  <c r="G20" i="5"/>
  <c r="K21" i="5"/>
  <c r="G24" i="5"/>
  <c r="K25" i="5"/>
  <c r="G28" i="5"/>
  <c r="K13" i="5"/>
  <c r="D9" i="5"/>
  <c r="D28" i="5"/>
  <c r="D26" i="5"/>
  <c r="D24" i="5"/>
  <c r="D22" i="5"/>
  <c r="D20" i="5"/>
  <c r="D17" i="5"/>
  <c r="D15" i="5"/>
  <c r="D27" i="5"/>
  <c r="D25" i="5"/>
  <c r="D23" i="5"/>
  <c r="D21" i="5"/>
  <c r="D19" i="5"/>
  <c r="D18" i="5"/>
  <c r="D16" i="5"/>
  <c r="H28" i="5"/>
  <c r="H27" i="5"/>
  <c r="H25" i="5"/>
  <c r="H23" i="5"/>
  <c r="H21" i="5"/>
  <c r="H19" i="5"/>
  <c r="H18" i="5"/>
  <c r="H16" i="5"/>
  <c r="H14" i="5"/>
  <c r="H26" i="5"/>
  <c r="H24" i="5"/>
  <c r="H22" i="5"/>
  <c r="H20" i="5"/>
  <c r="H17" i="5"/>
  <c r="H15" i="5"/>
  <c r="L26" i="5"/>
  <c r="L24" i="5"/>
  <c r="L22" i="5"/>
  <c r="L20" i="5"/>
  <c r="L17" i="5"/>
  <c r="L15" i="5"/>
  <c r="L28" i="5"/>
  <c r="L27" i="5"/>
  <c r="L25" i="5"/>
  <c r="L23" i="5"/>
  <c r="L21" i="5"/>
  <c r="L19" i="5"/>
  <c r="L18" i="5"/>
  <c r="L16" i="5"/>
  <c r="L14" i="5"/>
  <c r="D8" i="5"/>
  <c r="L8" i="5"/>
  <c r="H9" i="5"/>
  <c r="D10" i="5"/>
  <c r="L10" i="5"/>
  <c r="H11" i="5"/>
  <c r="D12" i="5"/>
  <c r="L12" i="5"/>
  <c r="H13" i="5"/>
  <c r="D14" i="5"/>
  <c r="G15" i="5"/>
  <c r="K16" i="5"/>
  <c r="G19" i="5"/>
  <c r="K20" i="5"/>
  <c r="G23" i="5"/>
  <c r="K24" i="5"/>
  <c r="E8" i="5"/>
  <c r="I8" i="5"/>
  <c r="M8" i="5"/>
  <c r="E9" i="5"/>
  <c r="I9" i="5"/>
  <c r="M9" i="5"/>
  <c r="E10" i="5"/>
  <c r="I10" i="5"/>
  <c r="M10" i="5"/>
  <c r="E11" i="5"/>
  <c r="I11" i="5"/>
  <c r="M11" i="5"/>
  <c r="E12" i="5"/>
  <c r="I12" i="5"/>
  <c r="M12" i="5"/>
  <c r="E13" i="5"/>
  <c r="I13" i="5"/>
  <c r="M13" i="5"/>
  <c r="E14" i="5"/>
  <c r="I14" i="5"/>
  <c r="M14" i="5"/>
  <c r="E15" i="5"/>
  <c r="I15" i="5"/>
  <c r="M15" i="5"/>
  <c r="E16" i="5"/>
  <c r="I16" i="5"/>
  <c r="M16" i="5"/>
  <c r="E17" i="5"/>
  <c r="I17" i="5"/>
  <c r="M17" i="5"/>
  <c r="E18" i="5"/>
  <c r="I18" i="5"/>
  <c r="M18" i="5"/>
  <c r="E19" i="5"/>
  <c r="I19" i="5"/>
  <c r="M19" i="5"/>
  <c r="E20" i="5"/>
  <c r="I20" i="5"/>
  <c r="M20" i="5"/>
  <c r="E21" i="5"/>
  <c r="I21" i="5"/>
  <c r="M21" i="5"/>
  <c r="E22" i="5"/>
  <c r="I22" i="5"/>
  <c r="M22" i="5"/>
  <c r="E23" i="5"/>
  <c r="I23" i="5"/>
  <c r="M23" i="5"/>
  <c r="E24" i="5"/>
  <c r="I24" i="5"/>
  <c r="M24" i="5"/>
  <c r="E25" i="5"/>
  <c r="I25" i="5"/>
  <c r="M25" i="5"/>
  <c r="E26" i="5"/>
  <c r="I26" i="5"/>
  <c r="M26" i="5"/>
  <c r="E27" i="5"/>
  <c r="I27" i="5"/>
  <c r="M27" i="5"/>
  <c r="F8" i="5"/>
  <c r="J8" i="5"/>
  <c r="N8" i="5"/>
  <c r="F9" i="5"/>
  <c r="J9" i="5"/>
  <c r="N9" i="5"/>
  <c r="F10" i="5"/>
  <c r="J10" i="5"/>
  <c r="N10" i="5"/>
  <c r="F11" i="5"/>
  <c r="J11" i="5"/>
  <c r="N11" i="5"/>
  <c r="F12" i="5"/>
  <c r="J12" i="5"/>
  <c r="N12" i="5"/>
  <c r="F13" i="5"/>
  <c r="J13" i="5"/>
  <c r="N13" i="5"/>
  <c r="F14" i="5"/>
  <c r="J14" i="5"/>
  <c r="N14" i="5"/>
  <c r="F15" i="5"/>
  <c r="J15" i="5"/>
  <c r="N15" i="5"/>
  <c r="F16" i="5"/>
  <c r="J16" i="5"/>
  <c r="N16" i="5"/>
  <c r="F17" i="5"/>
  <c r="J17" i="5"/>
  <c r="N17" i="5"/>
  <c r="F18" i="5"/>
  <c r="J18" i="5"/>
  <c r="N18" i="5"/>
  <c r="F19" i="5"/>
  <c r="J19" i="5"/>
  <c r="N19" i="5"/>
  <c r="F20" i="5"/>
  <c r="J20" i="5"/>
  <c r="N20" i="5"/>
  <c r="F21" i="5"/>
  <c r="J21" i="5"/>
  <c r="N21" i="5"/>
  <c r="F22" i="5"/>
  <c r="J22" i="5"/>
  <c r="N22" i="5"/>
  <c r="F23" i="5"/>
  <c r="J23" i="5"/>
  <c r="N23" i="5"/>
  <c r="F24" i="5"/>
  <c r="J24" i="5"/>
  <c r="N24" i="5"/>
  <c r="F25" i="5"/>
  <c r="J25" i="5"/>
  <c r="N25" i="5"/>
  <c r="F26" i="5"/>
  <c r="J26" i="5"/>
  <c r="N26" i="5"/>
  <c r="F27" i="5"/>
  <c r="J27" i="5"/>
  <c r="N27" i="5"/>
</calcChain>
</file>

<file path=xl/sharedStrings.xml><?xml version="1.0" encoding="utf-8"?>
<sst xmlns="http://schemas.openxmlformats.org/spreadsheetml/2006/main" count="13" uniqueCount="10">
  <si>
    <t>Y= 20 érmedobásból hány fej</t>
  </si>
  <si>
    <t>(X,Y)</t>
  </si>
  <si>
    <t>P( Y = 2X )</t>
  </si>
  <si>
    <t>(X,Y) eloszlása?</t>
  </si>
  <si>
    <t>X súlyfv-e</t>
  </si>
  <si>
    <t>e két eloszlás direktszorzata</t>
  </si>
  <si>
    <t>Y súlyfv-e</t>
  </si>
  <si>
    <t>(X,Y) eloszlása</t>
  </si>
  <si>
    <t>X = 10 kockadobásból hány 6-os</t>
  </si>
  <si>
    <t>P( Y = 2X ) /=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</si>
</sst>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4" x14ac:knownFonts="1">
    <font>
      <sz val="11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3" borderId="0" xfId="0" applyFill="1" applyAlignment="1">
      <alignment horizontal="left"/>
    </xf>
    <xf numFmtId="164" fontId="0" fillId="0" borderId="1" xfId="0" applyNumberFormat="1" applyFill="1" applyBorder="1"/>
    <xf numFmtId="164" fontId="0" fillId="0" borderId="2" xfId="0" applyNumberFormat="1" applyFill="1" applyBorder="1"/>
    <xf numFmtId="164" fontId="0" fillId="0" borderId="3" xfId="0" applyNumberFormat="1" applyFill="1" applyBorder="1"/>
    <xf numFmtId="164" fontId="0" fillId="0" borderId="4" xfId="0" applyNumberFormat="1" applyFill="1" applyBorder="1"/>
    <xf numFmtId="164" fontId="0" fillId="0" borderId="0" xfId="0" applyNumberFormat="1" applyFill="1" applyBorder="1"/>
    <xf numFmtId="164" fontId="0" fillId="0" borderId="5" xfId="0" applyNumberFormat="1" applyFill="1" applyBorder="1"/>
    <xf numFmtId="164" fontId="0" fillId="0" borderId="6" xfId="0" applyNumberFormat="1" applyFill="1" applyBorder="1"/>
    <xf numFmtId="164" fontId="0" fillId="0" borderId="7" xfId="0" applyNumberFormat="1" applyFill="1" applyBorder="1"/>
    <xf numFmtId="164" fontId="0" fillId="0" borderId="8" xfId="0" applyNumberFormat="1" applyFill="1" applyBorder="1"/>
    <xf numFmtId="0" fontId="1" fillId="0" borderId="0" xfId="0" applyFont="1"/>
    <xf numFmtId="0" fontId="2" fillId="4" borderId="0" xfId="0" applyFont="1" applyFill="1"/>
    <xf numFmtId="0" fontId="0" fillId="4" borderId="0" xfId="0" applyFill="1"/>
    <xf numFmtId="0" fontId="3" fillId="4" borderId="0" xfId="0" applyFont="1" applyFill="1"/>
    <xf numFmtId="3" fontId="0" fillId="0" borderId="1" xfId="0" applyNumberFormat="1" applyFill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2E1FB-4416-469E-846C-01541C6DB09A}">
  <dimension ref="C2:C12"/>
  <sheetViews>
    <sheetView tabSelected="1" zoomScale="130" zoomScaleNormal="130" workbookViewId="0"/>
  </sheetViews>
  <sheetFormatPr defaultRowHeight="14.5" x14ac:dyDescent="0.35"/>
  <sheetData>
    <row r="2" spans="3:3" x14ac:dyDescent="0.35">
      <c r="C2" t="s">
        <v>8</v>
      </c>
    </row>
    <row r="3" spans="3:3" x14ac:dyDescent="0.35">
      <c r="C3" t="s">
        <v>0</v>
      </c>
    </row>
    <row r="4" spans="3:3" x14ac:dyDescent="0.35">
      <c r="C4" t="s">
        <v>1</v>
      </c>
    </row>
    <row r="6" spans="3:3" x14ac:dyDescent="0.35">
      <c r="C6" t="s">
        <v>9</v>
      </c>
    </row>
    <row r="8" spans="3:3" x14ac:dyDescent="0.35">
      <c r="C8" t="s">
        <v>3</v>
      </c>
    </row>
    <row r="10" spans="3:3" x14ac:dyDescent="0.35">
      <c r="C10" t="s">
        <v>4</v>
      </c>
    </row>
    <row r="11" spans="3:3" x14ac:dyDescent="0.35">
      <c r="C11" t="s">
        <v>6</v>
      </c>
    </row>
    <row r="12" spans="3:3" x14ac:dyDescent="0.35">
      <c r="C12" t="s">
        <v>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7C443C-FEAC-4395-BC99-C9F5B4B3998E}">
  <dimension ref="C3:M6"/>
  <sheetViews>
    <sheetView zoomScale="145" zoomScaleNormal="145" workbookViewId="0"/>
  </sheetViews>
  <sheetFormatPr defaultColWidth="4.54296875" defaultRowHeight="14.5" x14ac:dyDescent="0.35"/>
  <cols>
    <col min="1" max="2" width="4.54296875" style="1"/>
    <col min="3" max="14" width="6.81640625" style="1" customWidth="1"/>
    <col min="15" max="16384" width="4.54296875" style="1"/>
  </cols>
  <sheetData>
    <row r="3" spans="3:13" x14ac:dyDescent="0.35">
      <c r="C3" s="1" t="s">
        <v>4</v>
      </c>
    </row>
    <row r="5" spans="3:13" x14ac:dyDescent="0.35">
      <c r="C5" s="1">
        <v>0</v>
      </c>
      <c r="D5" s="1">
        <v>1</v>
      </c>
      <c r="E5" s="1">
        <v>2</v>
      </c>
      <c r="F5" s="1">
        <v>3</v>
      </c>
      <c r="G5" s="1">
        <v>4</v>
      </c>
      <c r="H5" s="1">
        <v>5</v>
      </c>
      <c r="I5" s="1">
        <v>6</v>
      </c>
      <c r="J5" s="1">
        <v>7</v>
      </c>
      <c r="K5" s="1">
        <v>8</v>
      </c>
      <c r="L5" s="1">
        <v>9</v>
      </c>
      <c r="M5" s="1">
        <v>10</v>
      </c>
    </row>
    <row r="6" spans="3:13" x14ac:dyDescent="0.35">
      <c r="C6" s="2">
        <f t="shared" ref="C6:E6" si="0">_xlfn.BINOM.DIST(C5,10,1/6,FALSE)</f>
        <v>0.16150558288984571</v>
      </c>
      <c r="D6" s="2">
        <f t="shared" si="0"/>
        <v>0.32301116577969147</v>
      </c>
      <c r="E6" s="2">
        <f t="shared" si="0"/>
        <v>0.29071004920172233</v>
      </c>
      <c r="F6" s="2">
        <f>_xlfn.BINOM.DIST(F5,10,1/6,FALSE)</f>
        <v>0.15504535957425183</v>
      </c>
      <c r="G6" s="2">
        <f t="shared" ref="G6" si="1">_xlfn.BINOM.DIST(G5,10,1/6,FALSE)</f>
        <v>5.426587585098816E-2</v>
      </c>
      <c r="H6" s="2">
        <f t="shared" ref="H6" si="2">_xlfn.BINOM.DIST(H5,10,1/6,FALSE)</f>
        <v>1.3023810204237145E-2</v>
      </c>
      <c r="I6" s="2">
        <f t="shared" ref="I6:J6" si="3">_xlfn.BINOM.DIST(I5,10,1/6,FALSE)</f>
        <v>2.1706350340395257E-3</v>
      </c>
      <c r="J6" s="2">
        <f t="shared" si="3"/>
        <v>2.4807257531880307E-4</v>
      </c>
      <c r="K6" s="2">
        <f t="shared" ref="K6" si="4">_xlfn.BINOM.DIST(K5,10,1/6,FALSE)</f>
        <v>1.8605443148910209E-5</v>
      </c>
      <c r="L6" s="2">
        <f t="shared" ref="L6" si="5">_xlfn.BINOM.DIST(L5,10,1/6,FALSE)</f>
        <v>8.2690858439600864E-7</v>
      </c>
      <c r="M6" s="2">
        <f t="shared" ref="M6" si="6">_xlfn.BINOM.DIST(M5,10,1/6,FALSE)</f>
        <v>1.6538171687920224E-8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37BFC-3865-4B5D-B739-8FBA61A8A0F9}">
  <dimension ref="C4:E26"/>
  <sheetViews>
    <sheetView zoomScaleNormal="100" workbookViewId="0">
      <selection activeCell="D6" sqref="D6:E26"/>
    </sheetView>
  </sheetViews>
  <sheetFormatPr defaultColWidth="9.1796875" defaultRowHeight="14.5" x14ac:dyDescent="0.35"/>
  <cols>
    <col min="1" max="16384" width="9.1796875" style="1"/>
  </cols>
  <sheetData>
    <row r="4" spans="3:5" x14ac:dyDescent="0.35">
      <c r="C4" s="1" t="s">
        <v>6</v>
      </c>
    </row>
    <row r="6" spans="3:5" x14ac:dyDescent="0.35">
      <c r="D6" s="1">
        <v>0</v>
      </c>
      <c r="E6" s="3">
        <f t="shared" ref="E6:E26" si="0">_xlfn.BINOM.DIST(D6,20,1/2,FALSE)</f>
        <v>9.5367431640625E-7</v>
      </c>
    </row>
    <row r="7" spans="3:5" x14ac:dyDescent="0.35">
      <c r="D7" s="1">
        <v>1</v>
      </c>
      <c r="E7" s="3">
        <f t="shared" si="0"/>
        <v>1.9073486328125034E-5</v>
      </c>
    </row>
    <row r="8" spans="3:5" x14ac:dyDescent="0.35">
      <c r="D8" s="1">
        <v>2</v>
      </c>
      <c r="E8" s="3">
        <f t="shared" si="0"/>
        <v>1.8119812011718755E-4</v>
      </c>
    </row>
    <row r="9" spans="3:5" x14ac:dyDescent="0.35">
      <c r="D9" s="1">
        <v>3</v>
      </c>
      <c r="E9" s="3">
        <f t="shared" si="0"/>
        <v>1.0871887207031263E-3</v>
      </c>
    </row>
    <row r="10" spans="3:5" x14ac:dyDescent="0.35">
      <c r="D10" s="1">
        <v>4</v>
      </c>
      <c r="E10" s="3">
        <f>_xlfn.BINOM.DIST(D10,20,1/2,FALSE)</f>
        <v>4.6205520629882752E-3</v>
      </c>
    </row>
    <row r="11" spans="3:5" x14ac:dyDescent="0.35">
      <c r="D11" s="1">
        <v>5</v>
      </c>
      <c r="E11" s="3">
        <f t="shared" si="0"/>
        <v>1.4785766601562502E-2</v>
      </c>
    </row>
    <row r="12" spans="3:5" x14ac:dyDescent="0.35">
      <c r="D12" s="1">
        <v>6</v>
      </c>
      <c r="E12" s="3">
        <f t="shared" si="0"/>
        <v>3.6964416503906257E-2</v>
      </c>
    </row>
    <row r="13" spans="3:5" x14ac:dyDescent="0.35">
      <c r="D13" s="1">
        <v>7</v>
      </c>
      <c r="E13" s="3">
        <f t="shared" si="0"/>
        <v>7.3928833007812458E-2</v>
      </c>
    </row>
    <row r="14" spans="3:5" x14ac:dyDescent="0.35">
      <c r="D14" s="1">
        <v>8</v>
      </c>
      <c r="E14" s="3">
        <f t="shared" si="0"/>
        <v>0.12013435363769531</v>
      </c>
    </row>
    <row r="15" spans="3:5" x14ac:dyDescent="0.35">
      <c r="D15" s="1">
        <v>9</v>
      </c>
      <c r="E15" s="3">
        <f t="shared" si="0"/>
        <v>0.16017913818359369</v>
      </c>
    </row>
    <row r="16" spans="3:5" x14ac:dyDescent="0.35">
      <c r="D16" s="1">
        <v>10</v>
      </c>
      <c r="E16" s="3">
        <f t="shared" si="0"/>
        <v>0.17619705200195307</v>
      </c>
    </row>
    <row r="17" spans="4:5" x14ac:dyDescent="0.35">
      <c r="D17" s="1">
        <v>11</v>
      </c>
      <c r="E17" s="3">
        <f t="shared" si="0"/>
        <v>0.16017913818359369</v>
      </c>
    </row>
    <row r="18" spans="4:5" x14ac:dyDescent="0.35">
      <c r="D18" s="1">
        <v>12</v>
      </c>
      <c r="E18" s="3">
        <f t="shared" si="0"/>
        <v>0.12013435363769531</v>
      </c>
    </row>
    <row r="19" spans="4:5" x14ac:dyDescent="0.35">
      <c r="D19" s="1">
        <v>13</v>
      </c>
      <c r="E19" s="3">
        <f t="shared" si="0"/>
        <v>7.3928833007812472E-2</v>
      </c>
    </row>
    <row r="20" spans="4:5" x14ac:dyDescent="0.35">
      <c r="D20" s="1">
        <v>14</v>
      </c>
      <c r="E20" s="3">
        <f t="shared" si="0"/>
        <v>3.6964416503906257E-2</v>
      </c>
    </row>
    <row r="21" spans="4:5" x14ac:dyDescent="0.35">
      <c r="D21" s="1">
        <v>15</v>
      </c>
      <c r="E21" s="3">
        <f t="shared" si="0"/>
        <v>1.4785766601562502E-2</v>
      </c>
    </row>
    <row r="22" spans="4:5" x14ac:dyDescent="0.35">
      <c r="D22" s="1">
        <v>16</v>
      </c>
      <c r="E22" s="3">
        <f t="shared" si="0"/>
        <v>4.6205520629882752E-3</v>
      </c>
    </row>
    <row r="23" spans="4:5" x14ac:dyDescent="0.35">
      <c r="D23" s="1">
        <v>17</v>
      </c>
      <c r="E23" s="3">
        <f t="shared" si="0"/>
        <v>1.0871887207031261E-3</v>
      </c>
    </row>
    <row r="24" spans="4:5" x14ac:dyDescent="0.35">
      <c r="D24" s="1">
        <v>18</v>
      </c>
      <c r="E24" s="3">
        <f t="shared" si="0"/>
        <v>1.8119812011718753E-4</v>
      </c>
    </row>
    <row r="25" spans="4:5" x14ac:dyDescent="0.35">
      <c r="D25" s="1">
        <v>19</v>
      </c>
      <c r="E25" s="3">
        <f t="shared" si="0"/>
        <v>1.9073486328125E-5</v>
      </c>
    </row>
    <row r="26" spans="4:5" x14ac:dyDescent="0.35">
      <c r="D26" s="1">
        <v>20</v>
      </c>
      <c r="E26" s="3">
        <f t="shared" si="0"/>
        <v>9.5367431640625E-7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35BDCC-BBB9-46A4-958B-FA4462354530}">
  <dimension ref="B3:N28"/>
  <sheetViews>
    <sheetView zoomScale="85" zoomScaleNormal="85" workbookViewId="0"/>
  </sheetViews>
  <sheetFormatPr defaultRowHeight="14.5" x14ac:dyDescent="0.35"/>
  <sheetData>
    <row r="3" spans="2:14" ht="28.5" x14ac:dyDescent="0.65">
      <c r="B3" s="13" t="s">
        <v>7</v>
      </c>
    </row>
    <row r="4" spans="2:14" x14ac:dyDescent="0.35"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x14ac:dyDescent="0.35"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x14ac:dyDescent="0.35">
      <c r="D6" s="1">
        <v>0</v>
      </c>
      <c r="E6" s="1">
        <v>1</v>
      </c>
      <c r="F6" s="1">
        <v>2</v>
      </c>
      <c r="G6" s="1">
        <v>3</v>
      </c>
      <c r="H6" s="1">
        <v>4</v>
      </c>
      <c r="I6" s="1">
        <v>5</v>
      </c>
      <c r="J6" s="1">
        <v>6</v>
      </c>
      <c r="K6" s="1">
        <v>7</v>
      </c>
      <c r="L6" s="1">
        <v>8</v>
      </c>
      <c r="M6" s="1">
        <v>9</v>
      </c>
      <c r="N6" s="1">
        <v>10</v>
      </c>
    </row>
    <row r="7" spans="2:14" x14ac:dyDescent="0.35">
      <c r="D7" s="2">
        <f t="shared" ref="D7:F7" si="0">_xlfn.BINOM.DIST(D6,10,1/6,FALSE)</f>
        <v>0.16150558288984571</v>
      </c>
      <c r="E7" s="2">
        <f t="shared" si="0"/>
        <v>0.32301116577969147</v>
      </c>
      <c r="F7" s="2">
        <f t="shared" si="0"/>
        <v>0.29071004920172233</v>
      </c>
      <c r="G7" s="2">
        <f>_xlfn.BINOM.DIST(G6,10,1/6,FALSE)</f>
        <v>0.15504535957425183</v>
      </c>
      <c r="H7" s="2">
        <f t="shared" ref="H7:N7" si="1">_xlfn.BINOM.DIST(H6,10,1/6,FALSE)</f>
        <v>5.426587585098816E-2</v>
      </c>
      <c r="I7" s="2">
        <f t="shared" si="1"/>
        <v>1.3023810204237145E-2</v>
      </c>
      <c r="J7" s="2">
        <f t="shared" si="1"/>
        <v>2.1706350340395257E-3</v>
      </c>
      <c r="K7" s="2">
        <f t="shared" si="1"/>
        <v>2.4807257531880307E-4</v>
      </c>
      <c r="L7" s="2">
        <f t="shared" si="1"/>
        <v>1.8605443148910209E-5</v>
      </c>
      <c r="M7" s="2">
        <f t="shared" si="1"/>
        <v>8.2690858439600864E-7</v>
      </c>
      <c r="N7" s="2">
        <f t="shared" si="1"/>
        <v>1.6538171687920224E-8</v>
      </c>
    </row>
    <row r="8" spans="2:14" x14ac:dyDescent="0.35">
      <c r="B8" s="1">
        <v>0</v>
      </c>
      <c r="C8" s="3">
        <f t="shared" ref="C8:C28" si="2">_xlfn.BINOM.DIST(B8,20,1/2,FALSE)</f>
        <v>9.5367431640625E-7</v>
      </c>
      <c r="D8" s="4">
        <f t="shared" ref="D8:N23" si="3">D$7*$C8</f>
        <v>1.5402372635826655E-7</v>
      </c>
      <c r="E8" s="5">
        <f t="shared" si="3"/>
        <v>3.0804745271653315E-7</v>
      </c>
      <c r="F8" s="5">
        <f t="shared" si="3"/>
        <v>2.7724270744487985E-7</v>
      </c>
      <c r="G8" s="5">
        <f t="shared" si="3"/>
        <v>1.4786277730393585E-7</v>
      </c>
      <c r="H8" s="5">
        <f t="shared" si="3"/>
        <v>5.1751972056377563E-8</v>
      </c>
      <c r="I8" s="5">
        <f t="shared" si="3"/>
        <v>1.2420473293530602E-8</v>
      </c>
      <c r="J8" s="5">
        <f t="shared" si="3"/>
        <v>2.0700788822551019E-9</v>
      </c>
      <c r="K8" s="5">
        <f t="shared" si="3"/>
        <v>2.3658044368629749E-10</v>
      </c>
      <c r="L8" s="5">
        <f t="shared" si="3"/>
        <v>1.7743533276472291E-11</v>
      </c>
      <c r="M8" s="5">
        <f t="shared" si="3"/>
        <v>7.8860147895432342E-13</v>
      </c>
      <c r="N8" s="6">
        <f t="shared" si="3"/>
        <v>1.5772029579086517E-14</v>
      </c>
    </row>
    <row r="9" spans="2:14" x14ac:dyDescent="0.35">
      <c r="B9" s="1">
        <v>1</v>
      </c>
      <c r="C9" s="3">
        <f t="shared" si="2"/>
        <v>1.9073486328125034E-5</v>
      </c>
      <c r="D9" s="7">
        <f t="shared" si="3"/>
        <v>3.0804745271653366E-6</v>
      </c>
      <c r="E9" s="8">
        <f t="shared" si="3"/>
        <v>6.1609490543306741E-6</v>
      </c>
      <c r="F9" s="8">
        <f t="shared" si="3"/>
        <v>5.5448541488976069E-6</v>
      </c>
      <c r="G9" s="8">
        <f t="shared" si="3"/>
        <v>2.9572555460787223E-6</v>
      </c>
      <c r="H9" s="8">
        <f t="shared" si="3"/>
        <v>1.0350394411275531E-6</v>
      </c>
      <c r="I9" s="8">
        <f t="shared" si="3"/>
        <v>2.484094658706125E-7</v>
      </c>
      <c r="J9" s="8">
        <f t="shared" si="3"/>
        <v>4.1401577645102109E-8</v>
      </c>
      <c r="K9" s="8">
        <f t="shared" si="3"/>
        <v>4.7316088737259578E-9</v>
      </c>
      <c r="L9" s="8">
        <f t="shared" si="3"/>
        <v>3.5487066552944646E-10</v>
      </c>
      <c r="M9" s="8">
        <f t="shared" si="3"/>
        <v>1.5772029579086496E-11</v>
      </c>
      <c r="N9" s="9">
        <f t="shared" si="3"/>
        <v>3.1544059158173091E-13</v>
      </c>
    </row>
    <row r="10" spans="2:14" x14ac:dyDescent="0.35">
      <c r="B10" s="1">
        <v>2</v>
      </c>
      <c r="C10" s="3">
        <f t="shared" si="2"/>
        <v>1.8119812011718755E-4</v>
      </c>
      <c r="D10" s="7">
        <f t="shared" si="3"/>
        <v>2.9264508008070655E-5</v>
      </c>
      <c r="E10" s="8">
        <f t="shared" si="3"/>
        <v>5.8529016016141316E-5</v>
      </c>
      <c r="F10" s="8">
        <f t="shared" si="3"/>
        <v>5.2676114414527184E-5</v>
      </c>
      <c r="G10" s="8">
        <f t="shared" si="3"/>
        <v>2.8093927687747818E-5</v>
      </c>
      <c r="H10" s="8">
        <f t="shared" si="3"/>
        <v>9.8328746907117404E-6</v>
      </c>
      <c r="I10" s="8">
        <f t="shared" si="3"/>
        <v>2.3598899257708151E-6</v>
      </c>
      <c r="J10" s="8">
        <f t="shared" si="3"/>
        <v>3.9331498762846949E-7</v>
      </c>
      <c r="K10" s="8">
        <f t="shared" si="3"/>
        <v>4.4950284300396536E-8</v>
      </c>
      <c r="L10" s="8">
        <f t="shared" si="3"/>
        <v>3.3712713225297364E-9</v>
      </c>
      <c r="M10" s="8">
        <f t="shared" si="3"/>
        <v>1.498342810013215E-10</v>
      </c>
      <c r="N10" s="9">
        <f t="shared" si="3"/>
        <v>2.9966856200264394E-12</v>
      </c>
    </row>
    <row r="11" spans="2:14" x14ac:dyDescent="0.35">
      <c r="B11" s="1">
        <v>3</v>
      </c>
      <c r="C11" s="3">
        <f t="shared" si="2"/>
        <v>1.0871887207031263E-3</v>
      </c>
      <c r="D11" s="7">
        <f t="shared" si="3"/>
        <v>1.7558704804842407E-4</v>
      </c>
      <c r="E11" s="8">
        <f t="shared" si="3"/>
        <v>3.5117409609684819E-4</v>
      </c>
      <c r="F11" s="8">
        <f t="shared" si="3"/>
        <v>3.1605668648716339E-4</v>
      </c>
      <c r="G11" s="8">
        <f t="shared" si="3"/>
        <v>1.6856356612648707E-4</v>
      </c>
      <c r="H11" s="8">
        <f t="shared" si="3"/>
        <v>5.899724814427049E-5</v>
      </c>
      <c r="I11" s="8">
        <f t="shared" si="3"/>
        <v>1.4159339554624904E-5</v>
      </c>
      <c r="J11" s="8">
        <f t="shared" si="3"/>
        <v>2.3598899257708189E-6</v>
      </c>
      <c r="K11" s="8">
        <f t="shared" si="3"/>
        <v>2.6970170580237947E-7</v>
      </c>
      <c r="L11" s="8">
        <f t="shared" si="3"/>
        <v>2.0227627935178436E-8</v>
      </c>
      <c r="M11" s="8">
        <f t="shared" si="3"/>
        <v>8.990056860079298E-10</v>
      </c>
      <c r="N11" s="9">
        <f t="shared" si="3"/>
        <v>1.798011372015865E-11</v>
      </c>
    </row>
    <row r="12" spans="2:14" x14ac:dyDescent="0.35">
      <c r="B12" s="1">
        <v>4</v>
      </c>
      <c r="C12" s="3">
        <f>_xlfn.BINOM.DIST(B12,20,1/2,FALSE)</f>
        <v>4.6205520629882752E-3</v>
      </c>
      <c r="D12" s="7">
        <f t="shared" si="3"/>
        <v>7.4624495420580049E-4</v>
      </c>
      <c r="E12" s="8">
        <f t="shared" si="3"/>
        <v>1.4924899084116012E-3</v>
      </c>
      <c r="F12" s="8">
        <f t="shared" si="3"/>
        <v>1.3432409175704412E-3</v>
      </c>
      <c r="G12" s="8">
        <f>G$7*$C12</f>
        <v>7.1639515603756827E-4</v>
      </c>
      <c r="H12" s="8">
        <f t="shared" si="3"/>
        <v>2.5073830461314897E-4</v>
      </c>
      <c r="I12" s="8">
        <f t="shared" si="3"/>
        <v>6.017719310715569E-5</v>
      </c>
      <c r="J12" s="8">
        <f t="shared" si="3"/>
        <v>1.0029532184525955E-5</v>
      </c>
      <c r="K12" s="8">
        <f t="shared" si="3"/>
        <v>1.1462322496601098E-6</v>
      </c>
      <c r="L12" s="8">
        <f t="shared" si="3"/>
        <v>8.5967418724508135E-8</v>
      </c>
      <c r="M12" s="8">
        <f t="shared" si="3"/>
        <v>3.8207741655336916E-9</v>
      </c>
      <c r="N12" s="9">
        <f t="shared" si="3"/>
        <v>7.6415483310674074E-11</v>
      </c>
    </row>
    <row r="13" spans="2:14" x14ac:dyDescent="0.35">
      <c r="B13" s="1">
        <v>5</v>
      </c>
      <c r="C13" s="3">
        <f t="shared" si="2"/>
        <v>1.4785766601562502E-2</v>
      </c>
      <c r="D13" s="7">
        <f t="shared" si="3"/>
        <v>2.3879838534585649E-3</v>
      </c>
      <c r="E13" s="8">
        <f t="shared" si="3"/>
        <v>4.7759677069171306E-3</v>
      </c>
      <c r="F13" s="8">
        <f t="shared" si="3"/>
        <v>4.2983709362254176E-3</v>
      </c>
      <c r="G13" s="8">
        <f t="shared" si="3"/>
        <v>2.2924644993202216E-3</v>
      </c>
      <c r="H13" s="8">
        <f t="shared" si="3"/>
        <v>8.0236257476207782E-4</v>
      </c>
      <c r="I13" s="8">
        <f t="shared" si="3"/>
        <v>1.9256701794289848E-4</v>
      </c>
      <c r="J13" s="8">
        <f t="shared" si="3"/>
        <v>3.2094502990483101E-5</v>
      </c>
      <c r="K13" s="8">
        <f t="shared" si="3"/>
        <v>3.6679431989123568E-6</v>
      </c>
      <c r="L13" s="8">
        <f t="shared" si="3"/>
        <v>2.7509573991842641E-7</v>
      </c>
      <c r="M13" s="8">
        <f t="shared" si="3"/>
        <v>1.2226477329707832E-8</v>
      </c>
      <c r="N13" s="9">
        <f t="shared" si="3"/>
        <v>2.4452954659415739E-10</v>
      </c>
    </row>
    <row r="14" spans="2:14" x14ac:dyDescent="0.35">
      <c r="B14" s="1">
        <v>6</v>
      </c>
      <c r="C14" s="3">
        <f t="shared" si="2"/>
        <v>3.6964416503906257E-2</v>
      </c>
      <c r="D14" s="7">
        <f t="shared" si="3"/>
        <v>5.9699596336464126E-3</v>
      </c>
      <c r="E14" s="8">
        <f t="shared" si="3"/>
        <v>1.1939919267292827E-2</v>
      </c>
      <c r="F14" s="8">
        <f t="shared" si="3"/>
        <v>1.0745927340563545E-2</v>
      </c>
      <c r="G14" s="8">
        <f t="shared" si="3"/>
        <v>5.7311612483005548E-3</v>
      </c>
      <c r="H14" s="8">
        <f t="shared" si="3"/>
        <v>2.0059064369051948E-3</v>
      </c>
      <c r="I14" s="8">
        <f t="shared" si="3"/>
        <v>4.8141754485724622E-4</v>
      </c>
      <c r="J14" s="8">
        <f t="shared" si="3"/>
        <v>8.0236257476207763E-5</v>
      </c>
      <c r="K14" s="8">
        <f t="shared" si="3"/>
        <v>9.1698579972808923E-6</v>
      </c>
      <c r="L14" s="8">
        <f t="shared" si="3"/>
        <v>6.8773934979606614E-7</v>
      </c>
      <c r="M14" s="8">
        <f t="shared" si="3"/>
        <v>3.0566193324269579E-8</v>
      </c>
      <c r="N14" s="9">
        <f t="shared" si="3"/>
        <v>6.1132386648539352E-10</v>
      </c>
    </row>
    <row r="15" spans="2:14" x14ac:dyDescent="0.35">
      <c r="B15" s="1">
        <v>7</v>
      </c>
      <c r="C15" s="3">
        <f t="shared" si="2"/>
        <v>7.3928833007812458E-2</v>
      </c>
      <c r="D15" s="7">
        <f t="shared" si="3"/>
        <v>1.1939919267292817E-2</v>
      </c>
      <c r="E15" s="8">
        <f t="shared" si="3"/>
        <v>2.3879838534585637E-2</v>
      </c>
      <c r="F15" s="8">
        <f t="shared" si="3"/>
        <v>2.1491854681127073E-2</v>
      </c>
      <c r="G15" s="8">
        <f t="shared" si="3"/>
        <v>1.1462322496601101E-2</v>
      </c>
      <c r="H15" s="8">
        <f t="shared" si="3"/>
        <v>4.011812873810386E-3</v>
      </c>
      <c r="I15" s="8">
        <f t="shared" si="3"/>
        <v>9.628350897144918E-4</v>
      </c>
      <c r="J15" s="8">
        <f t="shared" si="3"/>
        <v>1.6047251495241542E-4</v>
      </c>
      <c r="K15" s="8">
        <f t="shared" si="3"/>
        <v>1.8339715994561771E-5</v>
      </c>
      <c r="L15" s="8">
        <f t="shared" si="3"/>
        <v>1.3754786995921312E-6</v>
      </c>
      <c r="M15" s="8">
        <f t="shared" si="3"/>
        <v>6.1132386648539119E-8</v>
      </c>
      <c r="N15" s="9">
        <f t="shared" si="3"/>
        <v>1.2226477329707862E-9</v>
      </c>
    </row>
    <row r="16" spans="2:14" x14ac:dyDescent="0.35">
      <c r="B16" s="1">
        <v>8</v>
      </c>
      <c r="C16" s="3">
        <f t="shared" si="2"/>
        <v>0.12013435363769531</v>
      </c>
      <c r="D16" s="7">
        <f t="shared" si="3"/>
        <v>1.9402368809350836E-2</v>
      </c>
      <c r="E16" s="8">
        <f t="shared" si="3"/>
        <v>3.8804737618701679E-2</v>
      </c>
      <c r="F16" s="8">
        <f t="shared" si="3"/>
        <v>3.4924263856831513E-2</v>
      </c>
      <c r="G16" s="8">
        <f t="shared" si="3"/>
        <v>1.86262740569768E-2</v>
      </c>
      <c r="H16" s="8">
        <f t="shared" si="3"/>
        <v>6.5191959199418816E-3</v>
      </c>
      <c r="I16" s="8">
        <f t="shared" si="3"/>
        <v>1.5646070207860499E-3</v>
      </c>
      <c r="J16" s="8">
        <f t="shared" si="3"/>
        <v>2.6076783679767517E-4</v>
      </c>
      <c r="K16" s="8">
        <f t="shared" si="3"/>
        <v>2.9802038491162894E-5</v>
      </c>
      <c r="L16" s="8">
        <f t="shared" si="3"/>
        <v>2.2351528868372143E-6</v>
      </c>
      <c r="M16" s="8">
        <f t="shared" si="3"/>
        <v>9.9340128303876116E-8</v>
      </c>
      <c r="N16" s="9">
        <f t="shared" si="3"/>
        <v>1.9868025660775284E-9</v>
      </c>
    </row>
    <row r="17" spans="2:14" x14ac:dyDescent="0.35">
      <c r="B17" s="1">
        <v>9</v>
      </c>
      <c r="C17" s="3">
        <f t="shared" si="2"/>
        <v>0.16017913818359369</v>
      </c>
      <c r="D17" s="7">
        <f t="shared" si="3"/>
        <v>2.5869825079134441E-2</v>
      </c>
      <c r="E17" s="8">
        <f t="shared" si="3"/>
        <v>5.1739650158268889E-2</v>
      </c>
      <c r="F17" s="8">
        <f t="shared" si="3"/>
        <v>4.6565685142442005E-2</v>
      </c>
      <c r="G17" s="8">
        <f t="shared" si="3"/>
        <v>2.4835032075969057E-2</v>
      </c>
      <c r="H17" s="8">
        <f t="shared" si="3"/>
        <v>8.6922612265891725E-3</v>
      </c>
      <c r="I17" s="8">
        <f t="shared" si="3"/>
        <v>2.0861426943813992E-3</v>
      </c>
      <c r="J17" s="8">
        <f t="shared" si="3"/>
        <v>3.4769044906356677E-4</v>
      </c>
      <c r="K17" s="8">
        <f t="shared" si="3"/>
        <v>3.9736051321550512E-5</v>
      </c>
      <c r="L17" s="8">
        <f t="shared" si="3"/>
        <v>2.9802038491162851E-6</v>
      </c>
      <c r="M17" s="8">
        <f t="shared" si="3"/>
        <v>1.3245350440516813E-7</v>
      </c>
      <c r="N17" s="9">
        <f t="shared" si="3"/>
        <v>2.6490700881033704E-9</v>
      </c>
    </row>
    <row r="18" spans="2:14" x14ac:dyDescent="0.35">
      <c r="B18" s="1">
        <v>10</v>
      </c>
      <c r="C18" s="3">
        <f t="shared" si="2"/>
        <v>0.17619705200195307</v>
      </c>
      <c r="D18" s="7">
        <f t="shared" si="3"/>
        <v>2.8456807587047887E-2</v>
      </c>
      <c r="E18" s="8">
        <f t="shared" si="3"/>
        <v>5.691361517409578E-2</v>
      </c>
      <c r="F18" s="8">
        <f t="shared" si="3"/>
        <v>5.1222253656686208E-2</v>
      </c>
      <c r="G18" s="8">
        <f t="shared" si="3"/>
        <v>2.7318535283565964E-2</v>
      </c>
      <c r="H18" s="8">
        <f t="shared" si="3"/>
        <v>9.561487349248091E-3</v>
      </c>
      <c r="I18" s="8">
        <f t="shared" si="3"/>
        <v>2.2947569638195392E-3</v>
      </c>
      <c r="J18" s="8">
        <f t="shared" si="3"/>
        <v>3.8245949396992348E-4</v>
      </c>
      <c r="K18" s="8">
        <f t="shared" si="3"/>
        <v>4.3709656453705567E-5</v>
      </c>
      <c r="L18" s="8">
        <f t="shared" si="3"/>
        <v>3.2782242340279134E-6</v>
      </c>
      <c r="M18" s="8">
        <f t="shared" si="3"/>
        <v>1.4569885484568493E-7</v>
      </c>
      <c r="N18" s="9">
        <f t="shared" si="3"/>
        <v>2.9139770969137079E-9</v>
      </c>
    </row>
    <row r="19" spans="2:14" x14ac:dyDescent="0.35">
      <c r="B19" s="1">
        <v>11</v>
      </c>
      <c r="C19" s="3">
        <f t="shared" si="2"/>
        <v>0.16017913818359369</v>
      </c>
      <c r="D19" s="7">
        <f t="shared" si="3"/>
        <v>2.5869825079134441E-2</v>
      </c>
      <c r="E19" s="8">
        <f t="shared" si="3"/>
        <v>5.1739650158268889E-2</v>
      </c>
      <c r="F19" s="8">
        <f t="shared" si="3"/>
        <v>4.6565685142442005E-2</v>
      </c>
      <c r="G19" s="8">
        <f t="shared" si="3"/>
        <v>2.4835032075969057E-2</v>
      </c>
      <c r="H19" s="8">
        <f t="shared" si="3"/>
        <v>8.6922612265891725E-3</v>
      </c>
      <c r="I19" s="8">
        <f t="shared" si="3"/>
        <v>2.0861426943813992E-3</v>
      </c>
      <c r="J19" s="8">
        <f t="shared" si="3"/>
        <v>3.4769044906356677E-4</v>
      </c>
      <c r="K19" s="8">
        <f t="shared" si="3"/>
        <v>3.9736051321550512E-5</v>
      </c>
      <c r="L19" s="8">
        <f t="shared" si="3"/>
        <v>2.9802038491162851E-6</v>
      </c>
      <c r="M19" s="8">
        <f t="shared" si="3"/>
        <v>1.3245350440516813E-7</v>
      </c>
      <c r="N19" s="9">
        <f t="shared" si="3"/>
        <v>2.6490700881033704E-9</v>
      </c>
    </row>
    <row r="20" spans="2:14" x14ac:dyDescent="0.35">
      <c r="B20" s="1">
        <v>12</v>
      </c>
      <c r="C20" s="3">
        <f t="shared" si="2"/>
        <v>0.12013435363769531</v>
      </c>
      <c r="D20" s="7">
        <f t="shared" si="3"/>
        <v>1.9402368809350836E-2</v>
      </c>
      <c r="E20" s="8">
        <f t="shared" si="3"/>
        <v>3.8804737618701679E-2</v>
      </c>
      <c r="F20" s="8">
        <f t="shared" si="3"/>
        <v>3.4924263856831513E-2</v>
      </c>
      <c r="G20" s="8">
        <f t="shared" si="3"/>
        <v>1.86262740569768E-2</v>
      </c>
      <c r="H20" s="8">
        <f t="shared" si="3"/>
        <v>6.5191959199418816E-3</v>
      </c>
      <c r="I20" s="8">
        <f t="shared" si="3"/>
        <v>1.5646070207860499E-3</v>
      </c>
      <c r="J20" s="8">
        <f t="shared" si="3"/>
        <v>2.6076783679767517E-4</v>
      </c>
      <c r="K20" s="8">
        <f t="shared" si="3"/>
        <v>2.9802038491162894E-5</v>
      </c>
      <c r="L20" s="8">
        <f t="shared" si="3"/>
        <v>2.2351528868372143E-6</v>
      </c>
      <c r="M20" s="8">
        <f t="shared" si="3"/>
        <v>9.9340128303876116E-8</v>
      </c>
      <c r="N20" s="9">
        <f t="shared" si="3"/>
        <v>1.9868025660775284E-9</v>
      </c>
    </row>
    <row r="21" spans="2:14" x14ac:dyDescent="0.35">
      <c r="B21" s="1">
        <v>13</v>
      </c>
      <c r="C21" s="3">
        <f t="shared" si="2"/>
        <v>7.3928833007812472E-2</v>
      </c>
      <c r="D21" s="7">
        <f t="shared" si="3"/>
        <v>1.1939919267292818E-2</v>
      </c>
      <c r="E21" s="8">
        <f t="shared" si="3"/>
        <v>2.387983853458564E-2</v>
      </c>
      <c r="F21" s="8">
        <f t="shared" si="3"/>
        <v>2.1491854681127076E-2</v>
      </c>
      <c r="G21" s="8">
        <f t="shared" si="3"/>
        <v>1.1462322496601103E-2</v>
      </c>
      <c r="H21" s="8">
        <f t="shared" si="3"/>
        <v>4.0118128738103869E-3</v>
      </c>
      <c r="I21" s="8">
        <f t="shared" si="3"/>
        <v>9.628350897144919E-4</v>
      </c>
      <c r="J21" s="8">
        <f t="shared" si="3"/>
        <v>1.6047251495241544E-4</v>
      </c>
      <c r="K21" s="8">
        <f t="shared" si="3"/>
        <v>1.8339715994561774E-5</v>
      </c>
      <c r="L21" s="8">
        <f t="shared" si="3"/>
        <v>1.3754786995921314E-6</v>
      </c>
      <c r="M21" s="8">
        <f t="shared" si="3"/>
        <v>6.1132386648539132E-8</v>
      </c>
      <c r="N21" s="9">
        <f t="shared" si="3"/>
        <v>1.2226477329707864E-9</v>
      </c>
    </row>
    <row r="22" spans="2:14" x14ac:dyDescent="0.35">
      <c r="B22" s="1">
        <v>14</v>
      </c>
      <c r="C22" s="3">
        <f t="shared" si="2"/>
        <v>3.6964416503906257E-2</v>
      </c>
      <c r="D22" s="7">
        <f t="shared" si="3"/>
        <v>5.9699596336464126E-3</v>
      </c>
      <c r="E22" s="8">
        <f t="shared" si="3"/>
        <v>1.1939919267292827E-2</v>
      </c>
      <c r="F22" s="8">
        <f t="shared" si="3"/>
        <v>1.0745927340563545E-2</v>
      </c>
      <c r="G22" s="8">
        <f t="shared" si="3"/>
        <v>5.7311612483005548E-3</v>
      </c>
      <c r="H22" s="8">
        <f t="shared" si="3"/>
        <v>2.0059064369051948E-3</v>
      </c>
      <c r="I22" s="8">
        <f t="shared" si="3"/>
        <v>4.8141754485724622E-4</v>
      </c>
      <c r="J22" s="8">
        <f t="shared" si="3"/>
        <v>8.0236257476207763E-5</v>
      </c>
      <c r="K22" s="8">
        <f t="shared" si="3"/>
        <v>9.1698579972808923E-6</v>
      </c>
      <c r="L22" s="8">
        <f t="shared" si="3"/>
        <v>6.8773934979606614E-7</v>
      </c>
      <c r="M22" s="8">
        <f t="shared" si="3"/>
        <v>3.0566193324269579E-8</v>
      </c>
      <c r="N22" s="9">
        <f t="shared" si="3"/>
        <v>6.1132386648539352E-10</v>
      </c>
    </row>
    <row r="23" spans="2:14" x14ac:dyDescent="0.35">
      <c r="B23" s="1">
        <v>15</v>
      </c>
      <c r="C23" s="3">
        <f t="shared" si="2"/>
        <v>1.4785766601562502E-2</v>
      </c>
      <c r="D23" s="7">
        <f t="shared" si="3"/>
        <v>2.3879838534585649E-3</v>
      </c>
      <c r="E23" s="8">
        <f t="shared" si="3"/>
        <v>4.7759677069171306E-3</v>
      </c>
      <c r="F23" s="8">
        <f t="shared" si="3"/>
        <v>4.2983709362254176E-3</v>
      </c>
      <c r="G23" s="8">
        <f t="shared" si="3"/>
        <v>2.2924644993202216E-3</v>
      </c>
      <c r="H23" s="8">
        <f t="shared" si="3"/>
        <v>8.0236257476207782E-4</v>
      </c>
      <c r="I23" s="8">
        <f t="shared" si="3"/>
        <v>1.9256701794289848E-4</v>
      </c>
      <c r="J23" s="8">
        <f t="shared" si="3"/>
        <v>3.2094502990483101E-5</v>
      </c>
      <c r="K23" s="8">
        <f t="shared" si="3"/>
        <v>3.6679431989123568E-6</v>
      </c>
      <c r="L23" s="8">
        <f t="shared" si="3"/>
        <v>2.7509573991842641E-7</v>
      </c>
      <c r="M23" s="8">
        <f t="shared" si="3"/>
        <v>1.2226477329707832E-8</v>
      </c>
      <c r="N23" s="9">
        <f t="shared" si="3"/>
        <v>2.4452954659415739E-10</v>
      </c>
    </row>
    <row r="24" spans="2:14" x14ac:dyDescent="0.35">
      <c r="B24" s="1">
        <v>16</v>
      </c>
      <c r="C24" s="3">
        <f t="shared" si="2"/>
        <v>4.6205520629882752E-3</v>
      </c>
      <c r="D24" s="7">
        <f t="shared" ref="D24:N28" si="4">D$7*$C24</f>
        <v>7.4624495420580049E-4</v>
      </c>
      <c r="E24" s="8">
        <f t="shared" si="4"/>
        <v>1.4924899084116012E-3</v>
      </c>
      <c r="F24" s="8">
        <f t="shared" si="4"/>
        <v>1.3432409175704412E-3</v>
      </c>
      <c r="G24" s="8">
        <f t="shared" si="4"/>
        <v>7.1639515603756827E-4</v>
      </c>
      <c r="H24" s="8">
        <f t="shared" si="4"/>
        <v>2.5073830461314897E-4</v>
      </c>
      <c r="I24" s="8">
        <f t="shared" si="4"/>
        <v>6.017719310715569E-5</v>
      </c>
      <c r="J24" s="8">
        <f t="shared" si="4"/>
        <v>1.0029532184525955E-5</v>
      </c>
      <c r="K24" s="8">
        <f t="shared" si="4"/>
        <v>1.1462322496601098E-6</v>
      </c>
      <c r="L24" s="8">
        <f t="shared" si="4"/>
        <v>8.5967418724508135E-8</v>
      </c>
      <c r="M24" s="8">
        <f t="shared" si="4"/>
        <v>3.8207741655336916E-9</v>
      </c>
      <c r="N24" s="9">
        <f t="shared" si="4"/>
        <v>7.6415483310674074E-11</v>
      </c>
    </row>
    <row r="25" spans="2:14" x14ac:dyDescent="0.35">
      <c r="B25" s="1">
        <v>17</v>
      </c>
      <c r="C25" s="3">
        <f t="shared" si="2"/>
        <v>1.0871887207031261E-3</v>
      </c>
      <c r="D25" s="7">
        <f t="shared" si="4"/>
        <v>1.7558704804842404E-4</v>
      </c>
      <c r="E25" s="8">
        <f t="shared" si="4"/>
        <v>3.5117409609684814E-4</v>
      </c>
      <c r="F25" s="8">
        <f t="shared" si="4"/>
        <v>3.1605668648716334E-4</v>
      </c>
      <c r="G25" s="8">
        <f t="shared" si="4"/>
        <v>1.6856356612648704E-4</v>
      </c>
      <c r="H25" s="8">
        <f t="shared" si="4"/>
        <v>5.8997248144270483E-5</v>
      </c>
      <c r="I25" s="8">
        <f t="shared" si="4"/>
        <v>1.41593395546249E-5</v>
      </c>
      <c r="J25" s="8">
        <f t="shared" si="4"/>
        <v>2.3598899257708184E-6</v>
      </c>
      <c r="K25" s="8">
        <f t="shared" si="4"/>
        <v>2.6970170580237941E-7</v>
      </c>
      <c r="L25" s="8">
        <f t="shared" si="4"/>
        <v>2.0227627935178433E-8</v>
      </c>
      <c r="M25" s="8">
        <f t="shared" si="4"/>
        <v>8.990056860079296E-10</v>
      </c>
      <c r="N25" s="9">
        <f t="shared" si="4"/>
        <v>1.7980113720158647E-11</v>
      </c>
    </row>
    <row r="26" spans="2:14" x14ac:dyDescent="0.35">
      <c r="B26" s="1">
        <v>18</v>
      </c>
      <c r="C26" s="3">
        <f t="shared" si="2"/>
        <v>1.8119812011718753E-4</v>
      </c>
      <c r="D26" s="7">
        <f t="shared" si="4"/>
        <v>2.9264508008070648E-5</v>
      </c>
      <c r="E26" s="8">
        <f t="shared" si="4"/>
        <v>5.8529016016141309E-5</v>
      </c>
      <c r="F26" s="8">
        <f t="shared" si="4"/>
        <v>5.2676114414527178E-5</v>
      </c>
      <c r="G26" s="8">
        <f t="shared" si="4"/>
        <v>2.8093927687747815E-5</v>
      </c>
      <c r="H26" s="8">
        <f t="shared" si="4"/>
        <v>9.8328746907117387E-6</v>
      </c>
      <c r="I26" s="8">
        <f t="shared" si="4"/>
        <v>2.3598899257708146E-6</v>
      </c>
      <c r="J26" s="8">
        <f t="shared" si="4"/>
        <v>3.9331498762846944E-7</v>
      </c>
      <c r="K26" s="8">
        <f t="shared" si="4"/>
        <v>4.4950284300396529E-8</v>
      </c>
      <c r="L26" s="8">
        <f t="shared" si="4"/>
        <v>3.3712713225297356E-9</v>
      </c>
      <c r="M26" s="8">
        <f t="shared" si="4"/>
        <v>1.4983428100132147E-10</v>
      </c>
      <c r="N26" s="9">
        <f t="shared" si="4"/>
        <v>2.9966856200264386E-12</v>
      </c>
    </row>
    <row r="27" spans="2:14" x14ac:dyDescent="0.35">
      <c r="B27" s="1">
        <v>19</v>
      </c>
      <c r="C27" s="3">
        <f t="shared" si="2"/>
        <v>1.9073486328125E-5</v>
      </c>
      <c r="D27" s="7">
        <f t="shared" si="4"/>
        <v>3.0804745271653311E-6</v>
      </c>
      <c r="E27" s="8">
        <f t="shared" si="4"/>
        <v>6.1609490543306631E-6</v>
      </c>
      <c r="F27" s="8">
        <f t="shared" si="4"/>
        <v>5.5448541488975967E-6</v>
      </c>
      <c r="G27" s="8">
        <f t="shared" si="4"/>
        <v>2.9572555460787168E-6</v>
      </c>
      <c r="H27" s="8">
        <f t="shared" si="4"/>
        <v>1.0350394411275514E-6</v>
      </c>
      <c r="I27" s="8">
        <f t="shared" si="4"/>
        <v>2.4840946587061207E-7</v>
      </c>
      <c r="J27" s="8">
        <f t="shared" si="4"/>
        <v>4.1401577645102036E-8</v>
      </c>
      <c r="K27" s="8">
        <f t="shared" si="4"/>
        <v>4.7316088737259496E-9</v>
      </c>
      <c r="L27" s="8">
        <f t="shared" si="4"/>
        <v>3.5487066552944584E-10</v>
      </c>
      <c r="M27" s="8">
        <f t="shared" si="4"/>
        <v>1.577202957908647E-11</v>
      </c>
      <c r="N27" s="9">
        <f t="shared" si="4"/>
        <v>3.1544059158173036E-13</v>
      </c>
    </row>
    <row r="28" spans="2:14" x14ac:dyDescent="0.35">
      <c r="B28" s="1">
        <v>20</v>
      </c>
      <c r="C28" s="3">
        <f t="shared" si="2"/>
        <v>9.5367431640625E-7</v>
      </c>
      <c r="D28" s="10">
        <f t="shared" si="4"/>
        <v>1.5402372635826655E-7</v>
      </c>
      <c r="E28" s="11">
        <f t="shared" si="4"/>
        <v>3.0804745271653315E-7</v>
      </c>
      <c r="F28" s="11">
        <f t="shared" si="4"/>
        <v>2.7724270744487985E-7</v>
      </c>
      <c r="G28" s="11">
        <f t="shared" si="4"/>
        <v>1.4786277730393585E-7</v>
      </c>
      <c r="H28" s="11">
        <f t="shared" si="4"/>
        <v>5.1751972056377563E-8</v>
      </c>
      <c r="I28" s="11">
        <f t="shared" si="4"/>
        <v>1.2420473293530602E-8</v>
      </c>
      <c r="J28" s="11">
        <f t="shared" si="4"/>
        <v>2.0700788822551019E-9</v>
      </c>
      <c r="K28" s="11">
        <f t="shared" si="4"/>
        <v>2.3658044368629749E-10</v>
      </c>
      <c r="L28" s="11">
        <f t="shared" si="4"/>
        <v>1.7743533276472291E-11</v>
      </c>
      <c r="M28" s="11">
        <f t="shared" si="4"/>
        <v>7.8860147895432342E-13</v>
      </c>
      <c r="N28" s="12">
        <f t="shared" si="4"/>
        <v>1.5772029579086517E-14</v>
      </c>
    </row>
  </sheetData>
  <conditionalFormatting sqref="D8:N28">
    <cfRule type="colorScale" priority="1">
      <colorScale>
        <cfvo type="min"/>
        <cfvo type="max"/>
        <color theme="9" tint="0.79998168889431442"/>
        <color theme="9" tint="0.39997558519241921"/>
      </colorScale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7FF8B1-9996-45E3-93C4-9462D5CB3FE3}">
  <dimension ref="B1:N52"/>
  <sheetViews>
    <sheetView zoomScale="85" zoomScaleNormal="85" workbookViewId="0"/>
  </sheetViews>
  <sheetFormatPr defaultRowHeight="14.5" x14ac:dyDescent="0.35"/>
  <sheetData>
    <row r="1" spans="2:14" ht="26" x14ac:dyDescent="0.6">
      <c r="C1" s="14" t="s">
        <v>2</v>
      </c>
      <c r="D1" s="15"/>
      <c r="E1" s="15"/>
      <c r="F1" s="15"/>
      <c r="G1" s="16">
        <f>SUMPRODUCT(D8:N28,D32:N52)</f>
        <v>1.6217061901438651E-2</v>
      </c>
      <c r="H1" s="15"/>
    </row>
    <row r="3" spans="2:14" ht="28.5" x14ac:dyDescent="0.65">
      <c r="B3" s="13" t="s">
        <v>7</v>
      </c>
    </row>
    <row r="4" spans="2:14" x14ac:dyDescent="0.35"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x14ac:dyDescent="0.35"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x14ac:dyDescent="0.35">
      <c r="D6" s="1">
        <v>0</v>
      </c>
      <c r="E6" s="1">
        <v>1</v>
      </c>
      <c r="F6" s="1">
        <v>2</v>
      </c>
      <c r="G6" s="1">
        <v>3</v>
      </c>
      <c r="H6" s="1">
        <v>4</v>
      </c>
      <c r="I6" s="1">
        <v>5</v>
      </c>
      <c r="J6" s="1">
        <v>6</v>
      </c>
      <c r="K6" s="1">
        <v>7</v>
      </c>
      <c r="L6" s="1">
        <v>8</v>
      </c>
      <c r="M6" s="1">
        <v>9</v>
      </c>
      <c r="N6" s="1">
        <v>10</v>
      </c>
    </row>
    <row r="7" spans="2:14" x14ac:dyDescent="0.35">
      <c r="D7" s="2">
        <f t="shared" ref="D7:F7" si="0">_xlfn.BINOM.DIST(D6,10,1/6,FALSE)</f>
        <v>0.16150558288984571</v>
      </c>
      <c r="E7" s="2">
        <f t="shared" si="0"/>
        <v>0.32301116577969147</v>
      </c>
      <c r="F7" s="2">
        <f t="shared" si="0"/>
        <v>0.29071004920172233</v>
      </c>
      <c r="G7" s="2">
        <f>_xlfn.BINOM.DIST(G6,10,1/6,FALSE)</f>
        <v>0.15504535957425183</v>
      </c>
      <c r="H7" s="2">
        <f t="shared" ref="H7:N7" si="1">_xlfn.BINOM.DIST(H6,10,1/6,FALSE)</f>
        <v>5.426587585098816E-2</v>
      </c>
      <c r="I7" s="2">
        <f t="shared" si="1"/>
        <v>1.3023810204237145E-2</v>
      </c>
      <c r="J7" s="2">
        <f t="shared" si="1"/>
        <v>2.1706350340395257E-3</v>
      </c>
      <c r="K7" s="2">
        <f t="shared" si="1"/>
        <v>2.4807257531880307E-4</v>
      </c>
      <c r="L7" s="2">
        <f t="shared" si="1"/>
        <v>1.8605443148910209E-5</v>
      </c>
      <c r="M7" s="2">
        <f t="shared" si="1"/>
        <v>8.2690858439600864E-7</v>
      </c>
      <c r="N7" s="2">
        <f t="shared" si="1"/>
        <v>1.6538171687920224E-8</v>
      </c>
    </row>
    <row r="8" spans="2:14" x14ac:dyDescent="0.35">
      <c r="B8" s="1">
        <v>0</v>
      </c>
      <c r="C8" s="3">
        <f t="shared" ref="C8:C28" si="2">_xlfn.BINOM.DIST(B8,20,1/2,FALSE)</f>
        <v>9.5367431640625E-7</v>
      </c>
      <c r="D8" s="4">
        <f t="shared" ref="D8:N23" si="3">D$7*$C8</f>
        <v>1.5402372635826655E-7</v>
      </c>
      <c r="E8" s="5">
        <f t="shared" si="3"/>
        <v>3.0804745271653315E-7</v>
      </c>
      <c r="F8" s="5">
        <f t="shared" si="3"/>
        <v>2.7724270744487985E-7</v>
      </c>
      <c r="G8" s="5">
        <f t="shared" si="3"/>
        <v>1.4786277730393585E-7</v>
      </c>
      <c r="H8" s="5">
        <f t="shared" si="3"/>
        <v>5.1751972056377563E-8</v>
      </c>
      <c r="I8" s="5">
        <f t="shared" si="3"/>
        <v>1.2420473293530602E-8</v>
      </c>
      <c r="J8" s="5">
        <f t="shared" si="3"/>
        <v>2.0700788822551019E-9</v>
      </c>
      <c r="K8" s="5">
        <f t="shared" si="3"/>
        <v>2.3658044368629749E-10</v>
      </c>
      <c r="L8" s="5">
        <f t="shared" si="3"/>
        <v>1.7743533276472291E-11</v>
      </c>
      <c r="M8" s="5">
        <f t="shared" si="3"/>
        <v>7.8860147895432342E-13</v>
      </c>
      <c r="N8" s="6">
        <f t="shared" si="3"/>
        <v>1.5772029579086517E-14</v>
      </c>
    </row>
    <row r="9" spans="2:14" x14ac:dyDescent="0.35">
      <c r="B9" s="1">
        <v>1</v>
      </c>
      <c r="C9" s="3">
        <f t="shared" si="2"/>
        <v>1.9073486328125034E-5</v>
      </c>
      <c r="D9" s="7">
        <f t="shared" si="3"/>
        <v>3.0804745271653366E-6</v>
      </c>
      <c r="E9" s="8">
        <f t="shared" si="3"/>
        <v>6.1609490543306741E-6</v>
      </c>
      <c r="F9" s="8">
        <f t="shared" si="3"/>
        <v>5.5448541488976069E-6</v>
      </c>
      <c r="G9" s="8">
        <f t="shared" si="3"/>
        <v>2.9572555460787223E-6</v>
      </c>
      <c r="H9" s="8">
        <f t="shared" si="3"/>
        <v>1.0350394411275531E-6</v>
      </c>
      <c r="I9" s="8">
        <f t="shared" si="3"/>
        <v>2.484094658706125E-7</v>
      </c>
      <c r="J9" s="8">
        <f t="shared" si="3"/>
        <v>4.1401577645102109E-8</v>
      </c>
      <c r="K9" s="8">
        <f t="shared" si="3"/>
        <v>4.7316088737259578E-9</v>
      </c>
      <c r="L9" s="8">
        <f t="shared" si="3"/>
        <v>3.5487066552944646E-10</v>
      </c>
      <c r="M9" s="8">
        <f t="shared" si="3"/>
        <v>1.5772029579086496E-11</v>
      </c>
      <c r="N9" s="9">
        <f t="shared" si="3"/>
        <v>3.1544059158173091E-13</v>
      </c>
    </row>
    <row r="10" spans="2:14" x14ac:dyDescent="0.35">
      <c r="B10" s="1">
        <v>2</v>
      </c>
      <c r="C10" s="3">
        <f t="shared" si="2"/>
        <v>1.8119812011718755E-4</v>
      </c>
      <c r="D10" s="7">
        <f t="shared" si="3"/>
        <v>2.9264508008070655E-5</v>
      </c>
      <c r="E10" s="8">
        <f t="shared" si="3"/>
        <v>5.8529016016141316E-5</v>
      </c>
      <c r="F10" s="8">
        <f t="shared" si="3"/>
        <v>5.2676114414527184E-5</v>
      </c>
      <c r="G10" s="8">
        <f t="shared" si="3"/>
        <v>2.8093927687747818E-5</v>
      </c>
      <c r="H10" s="8">
        <f t="shared" si="3"/>
        <v>9.8328746907117404E-6</v>
      </c>
      <c r="I10" s="8">
        <f t="shared" si="3"/>
        <v>2.3598899257708151E-6</v>
      </c>
      <c r="J10" s="8">
        <f t="shared" si="3"/>
        <v>3.9331498762846949E-7</v>
      </c>
      <c r="K10" s="8">
        <f t="shared" si="3"/>
        <v>4.4950284300396536E-8</v>
      </c>
      <c r="L10" s="8">
        <f t="shared" si="3"/>
        <v>3.3712713225297364E-9</v>
      </c>
      <c r="M10" s="8">
        <f t="shared" si="3"/>
        <v>1.498342810013215E-10</v>
      </c>
      <c r="N10" s="9">
        <f t="shared" si="3"/>
        <v>2.9966856200264394E-12</v>
      </c>
    </row>
    <row r="11" spans="2:14" x14ac:dyDescent="0.35">
      <c r="B11" s="1">
        <v>3</v>
      </c>
      <c r="C11" s="3">
        <f t="shared" si="2"/>
        <v>1.0871887207031263E-3</v>
      </c>
      <c r="D11" s="7">
        <f t="shared" si="3"/>
        <v>1.7558704804842407E-4</v>
      </c>
      <c r="E11" s="8">
        <f t="shared" si="3"/>
        <v>3.5117409609684819E-4</v>
      </c>
      <c r="F11" s="8">
        <f t="shared" si="3"/>
        <v>3.1605668648716339E-4</v>
      </c>
      <c r="G11" s="8">
        <f t="shared" si="3"/>
        <v>1.6856356612648707E-4</v>
      </c>
      <c r="H11" s="8">
        <f t="shared" si="3"/>
        <v>5.899724814427049E-5</v>
      </c>
      <c r="I11" s="8">
        <f t="shared" si="3"/>
        <v>1.4159339554624904E-5</v>
      </c>
      <c r="J11" s="8">
        <f t="shared" si="3"/>
        <v>2.3598899257708189E-6</v>
      </c>
      <c r="K11" s="8">
        <f t="shared" si="3"/>
        <v>2.6970170580237947E-7</v>
      </c>
      <c r="L11" s="8">
        <f t="shared" si="3"/>
        <v>2.0227627935178436E-8</v>
      </c>
      <c r="M11" s="8">
        <f t="shared" si="3"/>
        <v>8.990056860079298E-10</v>
      </c>
      <c r="N11" s="9">
        <f t="shared" si="3"/>
        <v>1.798011372015865E-11</v>
      </c>
    </row>
    <row r="12" spans="2:14" x14ac:dyDescent="0.35">
      <c r="B12" s="1">
        <v>4</v>
      </c>
      <c r="C12" s="3">
        <f>_xlfn.BINOM.DIST(B12,20,1/2,FALSE)</f>
        <v>4.6205520629882752E-3</v>
      </c>
      <c r="D12" s="7">
        <f t="shared" si="3"/>
        <v>7.4624495420580049E-4</v>
      </c>
      <c r="E12" s="8">
        <f t="shared" si="3"/>
        <v>1.4924899084116012E-3</v>
      </c>
      <c r="F12" s="8">
        <f t="shared" si="3"/>
        <v>1.3432409175704412E-3</v>
      </c>
      <c r="G12" s="8">
        <f>G$7*$C12</f>
        <v>7.1639515603756827E-4</v>
      </c>
      <c r="H12" s="8">
        <f t="shared" si="3"/>
        <v>2.5073830461314897E-4</v>
      </c>
      <c r="I12" s="8">
        <f t="shared" si="3"/>
        <v>6.017719310715569E-5</v>
      </c>
      <c r="J12" s="8">
        <f t="shared" si="3"/>
        <v>1.0029532184525955E-5</v>
      </c>
      <c r="K12" s="8">
        <f t="shared" si="3"/>
        <v>1.1462322496601098E-6</v>
      </c>
      <c r="L12" s="8">
        <f t="shared" si="3"/>
        <v>8.5967418724508135E-8</v>
      </c>
      <c r="M12" s="8">
        <f t="shared" si="3"/>
        <v>3.8207741655336916E-9</v>
      </c>
      <c r="N12" s="9">
        <f t="shared" si="3"/>
        <v>7.6415483310674074E-11</v>
      </c>
    </row>
    <row r="13" spans="2:14" x14ac:dyDescent="0.35">
      <c r="B13" s="1">
        <v>5</v>
      </c>
      <c r="C13" s="3">
        <f t="shared" si="2"/>
        <v>1.4785766601562502E-2</v>
      </c>
      <c r="D13" s="7">
        <f t="shared" si="3"/>
        <v>2.3879838534585649E-3</v>
      </c>
      <c r="E13" s="8">
        <f t="shared" si="3"/>
        <v>4.7759677069171306E-3</v>
      </c>
      <c r="F13" s="8">
        <f t="shared" si="3"/>
        <v>4.2983709362254176E-3</v>
      </c>
      <c r="G13" s="8">
        <f t="shared" si="3"/>
        <v>2.2924644993202216E-3</v>
      </c>
      <c r="H13" s="8">
        <f t="shared" si="3"/>
        <v>8.0236257476207782E-4</v>
      </c>
      <c r="I13" s="8">
        <f t="shared" si="3"/>
        <v>1.9256701794289848E-4</v>
      </c>
      <c r="J13" s="8">
        <f t="shared" si="3"/>
        <v>3.2094502990483101E-5</v>
      </c>
      <c r="K13" s="8">
        <f t="shared" si="3"/>
        <v>3.6679431989123568E-6</v>
      </c>
      <c r="L13" s="8">
        <f t="shared" si="3"/>
        <v>2.7509573991842641E-7</v>
      </c>
      <c r="M13" s="8">
        <f t="shared" si="3"/>
        <v>1.2226477329707832E-8</v>
      </c>
      <c r="N13" s="9">
        <f t="shared" si="3"/>
        <v>2.4452954659415739E-10</v>
      </c>
    </row>
    <row r="14" spans="2:14" x14ac:dyDescent="0.35">
      <c r="B14" s="1">
        <v>6</v>
      </c>
      <c r="C14" s="3">
        <f t="shared" si="2"/>
        <v>3.6964416503906257E-2</v>
      </c>
      <c r="D14" s="7">
        <f t="shared" si="3"/>
        <v>5.9699596336464126E-3</v>
      </c>
      <c r="E14" s="8">
        <f t="shared" si="3"/>
        <v>1.1939919267292827E-2</v>
      </c>
      <c r="F14" s="8">
        <f t="shared" si="3"/>
        <v>1.0745927340563545E-2</v>
      </c>
      <c r="G14" s="8">
        <f t="shared" si="3"/>
        <v>5.7311612483005548E-3</v>
      </c>
      <c r="H14" s="8">
        <f t="shared" si="3"/>
        <v>2.0059064369051948E-3</v>
      </c>
      <c r="I14" s="8">
        <f t="shared" si="3"/>
        <v>4.8141754485724622E-4</v>
      </c>
      <c r="J14" s="8">
        <f t="shared" si="3"/>
        <v>8.0236257476207763E-5</v>
      </c>
      <c r="K14" s="8">
        <f t="shared" si="3"/>
        <v>9.1698579972808923E-6</v>
      </c>
      <c r="L14" s="8">
        <f t="shared" si="3"/>
        <v>6.8773934979606614E-7</v>
      </c>
      <c r="M14" s="8">
        <f t="shared" si="3"/>
        <v>3.0566193324269579E-8</v>
      </c>
      <c r="N14" s="9">
        <f t="shared" si="3"/>
        <v>6.1132386648539352E-10</v>
      </c>
    </row>
    <row r="15" spans="2:14" x14ac:dyDescent="0.35">
      <c r="B15" s="1">
        <v>7</v>
      </c>
      <c r="C15" s="3">
        <f t="shared" si="2"/>
        <v>7.3928833007812458E-2</v>
      </c>
      <c r="D15" s="7">
        <f t="shared" si="3"/>
        <v>1.1939919267292817E-2</v>
      </c>
      <c r="E15" s="8">
        <f t="shared" si="3"/>
        <v>2.3879838534585637E-2</v>
      </c>
      <c r="F15" s="8">
        <f t="shared" si="3"/>
        <v>2.1491854681127073E-2</v>
      </c>
      <c r="G15" s="8">
        <f t="shared" si="3"/>
        <v>1.1462322496601101E-2</v>
      </c>
      <c r="H15" s="8">
        <f t="shared" si="3"/>
        <v>4.011812873810386E-3</v>
      </c>
      <c r="I15" s="8">
        <f t="shared" si="3"/>
        <v>9.628350897144918E-4</v>
      </c>
      <c r="J15" s="8">
        <f t="shared" si="3"/>
        <v>1.6047251495241542E-4</v>
      </c>
      <c r="K15" s="8">
        <f t="shared" si="3"/>
        <v>1.8339715994561771E-5</v>
      </c>
      <c r="L15" s="8">
        <f t="shared" si="3"/>
        <v>1.3754786995921312E-6</v>
      </c>
      <c r="M15" s="8">
        <f t="shared" si="3"/>
        <v>6.1132386648539119E-8</v>
      </c>
      <c r="N15" s="9">
        <f t="shared" si="3"/>
        <v>1.2226477329707862E-9</v>
      </c>
    </row>
    <row r="16" spans="2:14" x14ac:dyDescent="0.35">
      <c r="B16" s="1">
        <v>8</v>
      </c>
      <c r="C16" s="3">
        <f t="shared" si="2"/>
        <v>0.12013435363769531</v>
      </c>
      <c r="D16" s="7">
        <f t="shared" si="3"/>
        <v>1.9402368809350836E-2</v>
      </c>
      <c r="E16" s="8">
        <f t="shared" si="3"/>
        <v>3.8804737618701679E-2</v>
      </c>
      <c r="F16" s="8">
        <f t="shared" si="3"/>
        <v>3.4924263856831513E-2</v>
      </c>
      <c r="G16" s="8">
        <f t="shared" si="3"/>
        <v>1.86262740569768E-2</v>
      </c>
      <c r="H16" s="8">
        <f t="shared" si="3"/>
        <v>6.5191959199418816E-3</v>
      </c>
      <c r="I16" s="8">
        <f t="shared" si="3"/>
        <v>1.5646070207860499E-3</v>
      </c>
      <c r="J16" s="8">
        <f t="shared" si="3"/>
        <v>2.6076783679767517E-4</v>
      </c>
      <c r="K16" s="8">
        <f t="shared" si="3"/>
        <v>2.9802038491162894E-5</v>
      </c>
      <c r="L16" s="8">
        <f t="shared" si="3"/>
        <v>2.2351528868372143E-6</v>
      </c>
      <c r="M16" s="8">
        <f t="shared" si="3"/>
        <v>9.9340128303876116E-8</v>
      </c>
      <c r="N16" s="9">
        <f t="shared" si="3"/>
        <v>1.9868025660775284E-9</v>
      </c>
    </row>
    <row r="17" spans="2:14" x14ac:dyDescent="0.35">
      <c r="B17" s="1">
        <v>9</v>
      </c>
      <c r="C17" s="3">
        <f t="shared" si="2"/>
        <v>0.16017913818359369</v>
      </c>
      <c r="D17" s="7">
        <f t="shared" si="3"/>
        <v>2.5869825079134441E-2</v>
      </c>
      <c r="E17" s="8">
        <f t="shared" si="3"/>
        <v>5.1739650158268889E-2</v>
      </c>
      <c r="F17" s="8">
        <f t="shared" si="3"/>
        <v>4.6565685142442005E-2</v>
      </c>
      <c r="G17" s="8">
        <f t="shared" si="3"/>
        <v>2.4835032075969057E-2</v>
      </c>
      <c r="H17" s="8">
        <f t="shared" si="3"/>
        <v>8.6922612265891725E-3</v>
      </c>
      <c r="I17" s="8">
        <f t="shared" si="3"/>
        <v>2.0861426943813992E-3</v>
      </c>
      <c r="J17" s="8">
        <f t="shared" si="3"/>
        <v>3.4769044906356677E-4</v>
      </c>
      <c r="K17" s="8">
        <f t="shared" si="3"/>
        <v>3.9736051321550512E-5</v>
      </c>
      <c r="L17" s="8">
        <f t="shared" si="3"/>
        <v>2.9802038491162851E-6</v>
      </c>
      <c r="M17" s="8">
        <f t="shared" si="3"/>
        <v>1.3245350440516813E-7</v>
      </c>
      <c r="N17" s="9">
        <f t="shared" si="3"/>
        <v>2.6490700881033704E-9</v>
      </c>
    </row>
    <row r="18" spans="2:14" x14ac:dyDescent="0.35">
      <c r="B18" s="1">
        <v>10</v>
      </c>
      <c r="C18" s="3">
        <f t="shared" si="2"/>
        <v>0.17619705200195307</v>
      </c>
      <c r="D18" s="7">
        <f t="shared" si="3"/>
        <v>2.8456807587047887E-2</v>
      </c>
      <c r="E18" s="8">
        <f t="shared" si="3"/>
        <v>5.691361517409578E-2</v>
      </c>
      <c r="F18" s="8">
        <f t="shared" si="3"/>
        <v>5.1222253656686208E-2</v>
      </c>
      <c r="G18" s="8">
        <f t="shared" si="3"/>
        <v>2.7318535283565964E-2</v>
      </c>
      <c r="H18" s="8">
        <f t="shared" si="3"/>
        <v>9.561487349248091E-3</v>
      </c>
      <c r="I18" s="8">
        <f t="shared" si="3"/>
        <v>2.2947569638195392E-3</v>
      </c>
      <c r="J18" s="8">
        <f t="shared" si="3"/>
        <v>3.8245949396992348E-4</v>
      </c>
      <c r="K18" s="8">
        <f t="shared" si="3"/>
        <v>4.3709656453705567E-5</v>
      </c>
      <c r="L18" s="8">
        <f t="shared" si="3"/>
        <v>3.2782242340279134E-6</v>
      </c>
      <c r="M18" s="8">
        <f t="shared" si="3"/>
        <v>1.4569885484568493E-7</v>
      </c>
      <c r="N18" s="9">
        <f t="shared" si="3"/>
        <v>2.9139770969137079E-9</v>
      </c>
    </row>
    <row r="19" spans="2:14" x14ac:dyDescent="0.35">
      <c r="B19" s="1">
        <v>11</v>
      </c>
      <c r="C19" s="3">
        <f t="shared" si="2"/>
        <v>0.16017913818359369</v>
      </c>
      <c r="D19" s="7">
        <f t="shared" si="3"/>
        <v>2.5869825079134441E-2</v>
      </c>
      <c r="E19" s="8">
        <f t="shared" si="3"/>
        <v>5.1739650158268889E-2</v>
      </c>
      <c r="F19" s="8">
        <f t="shared" si="3"/>
        <v>4.6565685142442005E-2</v>
      </c>
      <c r="G19" s="8">
        <f t="shared" si="3"/>
        <v>2.4835032075969057E-2</v>
      </c>
      <c r="H19" s="8">
        <f t="shared" si="3"/>
        <v>8.6922612265891725E-3</v>
      </c>
      <c r="I19" s="8">
        <f t="shared" si="3"/>
        <v>2.0861426943813992E-3</v>
      </c>
      <c r="J19" s="8">
        <f t="shared" si="3"/>
        <v>3.4769044906356677E-4</v>
      </c>
      <c r="K19" s="8">
        <f t="shared" si="3"/>
        <v>3.9736051321550512E-5</v>
      </c>
      <c r="L19" s="8">
        <f t="shared" si="3"/>
        <v>2.9802038491162851E-6</v>
      </c>
      <c r="M19" s="8">
        <f t="shared" si="3"/>
        <v>1.3245350440516813E-7</v>
      </c>
      <c r="N19" s="9">
        <f t="shared" si="3"/>
        <v>2.6490700881033704E-9</v>
      </c>
    </row>
    <row r="20" spans="2:14" x14ac:dyDescent="0.35">
      <c r="B20" s="1">
        <v>12</v>
      </c>
      <c r="C20" s="3">
        <f t="shared" si="2"/>
        <v>0.12013435363769531</v>
      </c>
      <c r="D20" s="7">
        <f t="shared" si="3"/>
        <v>1.9402368809350836E-2</v>
      </c>
      <c r="E20" s="8">
        <f t="shared" si="3"/>
        <v>3.8804737618701679E-2</v>
      </c>
      <c r="F20" s="8">
        <f t="shared" si="3"/>
        <v>3.4924263856831513E-2</v>
      </c>
      <c r="G20" s="8">
        <f t="shared" si="3"/>
        <v>1.86262740569768E-2</v>
      </c>
      <c r="H20" s="8">
        <f t="shared" si="3"/>
        <v>6.5191959199418816E-3</v>
      </c>
      <c r="I20" s="8">
        <f t="shared" si="3"/>
        <v>1.5646070207860499E-3</v>
      </c>
      <c r="J20" s="8">
        <f t="shared" si="3"/>
        <v>2.6076783679767517E-4</v>
      </c>
      <c r="K20" s="8">
        <f t="shared" si="3"/>
        <v>2.9802038491162894E-5</v>
      </c>
      <c r="L20" s="8">
        <f t="shared" si="3"/>
        <v>2.2351528868372143E-6</v>
      </c>
      <c r="M20" s="8">
        <f t="shared" si="3"/>
        <v>9.9340128303876116E-8</v>
      </c>
      <c r="N20" s="9">
        <f t="shared" si="3"/>
        <v>1.9868025660775284E-9</v>
      </c>
    </row>
    <row r="21" spans="2:14" x14ac:dyDescent="0.35">
      <c r="B21" s="1">
        <v>13</v>
      </c>
      <c r="C21" s="3">
        <f t="shared" si="2"/>
        <v>7.3928833007812472E-2</v>
      </c>
      <c r="D21" s="7">
        <f t="shared" si="3"/>
        <v>1.1939919267292818E-2</v>
      </c>
      <c r="E21" s="8">
        <f t="shared" si="3"/>
        <v>2.387983853458564E-2</v>
      </c>
      <c r="F21" s="8">
        <f t="shared" si="3"/>
        <v>2.1491854681127076E-2</v>
      </c>
      <c r="G21" s="8">
        <f t="shared" si="3"/>
        <v>1.1462322496601103E-2</v>
      </c>
      <c r="H21" s="8">
        <f t="shared" si="3"/>
        <v>4.0118128738103869E-3</v>
      </c>
      <c r="I21" s="8">
        <f t="shared" si="3"/>
        <v>9.628350897144919E-4</v>
      </c>
      <c r="J21" s="8">
        <f t="shared" si="3"/>
        <v>1.6047251495241544E-4</v>
      </c>
      <c r="K21" s="8">
        <f t="shared" si="3"/>
        <v>1.8339715994561774E-5</v>
      </c>
      <c r="L21" s="8">
        <f t="shared" si="3"/>
        <v>1.3754786995921314E-6</v>
      </c>
      <c r="M21" s="8">
        <f t="shared" si="3"/>
        <v>6.1132386648539132E-8</v>
      </c>
      <c r="N21" s="9">
        <f t="shared" si="3"/>
        <v>1.2226477329707864E-9</v>
      </c>
    </row>
    <row r="22" spans="2:14" x14ac:dyDescent="0.35">
      <c r="B22" s="1">
        <v>14</v>
      </c>
      <c r="C22" s="3">
        <f t="shared" si="2"/>
        <v>3.6964416503906257E-2</v>
      </c>
      <c r="D22" s="7">
        <f t="shared" si="3"/>
        <v>5.9699596336464126E-3</v>
      </c>
      <c r="E22" s="8">
        <f t="shared" si="3"/>
        <v>1.1939919267292827E-2</v>
      </c>
      <c r="F22" s="8">
        <f t="shared" si="3"/>
        <v>1.0745927340563545E-2</v>
      </c>
      <c r="G22" s="8">
        <f t="shared" si="3"/>
        <v>5.7311612483005548E-3</v>
      </c>
      <c r="H22" s="8">
        <f t="shared" si="3"/>
        <v>2.0059064369051948E-3</v>
      </c>
      <c r="I22" s="8">
        <f t="shared" si="3"/>
        <v>4.8141754485724622E-4</v>
      </c>
      <c r="J22" s="8">
        <f t="shared" si="3"/>
        <v>8.0236257476207763E-5</v>
      </c>
      <c r="K22" s="8">
        <f t="shared" si="3"/>
        <v>9.1698579972808923E-6</v>
      </c>
      <c r="L22" s="8">
        <f t="shared" si="3"/>
        <v>6.8773934979606614E-7</v>
      </c>
      <c r="M22" s="8">
        <f t="shared" si="3"/>
        <v>3.0566193324269579E-8</v>
      </c>
      <c r="N22" s="9">
        <f t="shared" si="3"/>
        <v>6.1132386648539352E-10</v>
      </c>
    </row>
    <row r="23" spans="2:14" x14ac:dyDescent="0.35">
      <c r="B23" s="1">
        <v>15</v>
      </c>
      <c r="C23" s="3">
        <f t="shared" si="2"/>
        <v>1.4785766601562502E-2</v>
      </c>
      <c r="D23" s="7">
        <f t="shared" si="3"/>
        <v>2.3879838534585649E-3</v>
      </c>
      <c r="E23" s="8">
        <f t="shared" si="3"/>
        <v>4.7759677069171306E-3</v>
      </c>
      <c r="F23" s="8">
        <f t="shared" si="3"/>
        <v>4.2983709362254176E-3</v>
      </c>
      <c r="G23" s="8">
        <f t="shared" si="3"/>
        <v>2.2924644993202216E-3</v>
      </c>
      <c r="H23" s="8">
        <f t="shared" si="3"/>
        <v>8.0236257476207782E-4</v>
      </c>
      <c r="I23" s="8">
        <f t="shared" si="3"/>
        <v>1.9256701794289848E-4</v>
      </c>
      <c r="J23" s="8">
        <f t="shared" si="3"/>
        <v>3.2094502990483101E-5</v>
      </c>
      <c r="K23" s="8">
        <f t="shared" si="3"/>
        <v>3.6679431989123568E-6</v>
      </c>
      <c r="L23" s="8">
        <f t="shared" si="3"/>
        <v>2.7509573991842641E-7</v>
      </c>
      <c r="M23" s="8">
        <f t="shared" si="3"/>
        <v>1.2226477329707832E-8</v>
      </c>
      <c r="N23" s="9">
        <f t="shared" si="3"/>
        <v>2.4452954659415739E-10</v>
      </c>
    </row>
    <row r="24" spans="2:14" x14ac:dyDescent="0.35">
      <c r="B24" s="1">
        <v>16</v>
      </c>
      <c r="C24" s="3">
        <f t="shared" si="2"/>
        <v>4.6205520629882752E-3</v>
      </c>
      <c r="D24" s="7">
        <f t="shared" ref="D24:N28" si="4">D$7*$C24</f>
        <v>7.4624495420580049E-4</v>
      </c>
      <c r="E24" s="8">
        <f t="shared" si="4"/>
        <v>1.4924899084116012E-3</v>
      </c>
      <c r="F24" s="8">
        <f t="shared" si="4"/>
        <v>1.3432409175704412E-3</v>
      </c>
      <c r="G24" s="8">
        <f t="shared" si="4"/>
        <v>7.1639515603756827E-4</v>
      </c>
      <c r="H24" s="8">
        <f t="shared" si="4"/>
        <v>2.5073830461314897E-4</v>
      </c>
      <c r="I24" s="8">
        <f t="shared" si="4"/>
        <v>6.017719310715569E-5</v>
      </c>
      <c r="J24" s="8">
        <f t="shared" si="4"/>
        <v>1.0029532184525955E-5</v>
      </c>
      <c r="K24" s="8">
        <f t="shared" si="4"/>
        <v>1.1462322496601098E-6</v>
      </c>
      <c r="L24" s="8">
        <f t="shared" si="4"/>
        <v>8.5967418724508135E-8</v>
      </c>
      <c r="M24" s="8">
        <f t="shared" si="4"/>
        <v>3.8207741655336916E-9</v>
      </c>
      <c r="N24" s="9">
        <f t="shared" si="4"/>
        <v>7.6415483310674074E-11</v>
      </c>
    </row>
    <row r="25" spans="2:14" x14ac:dyDescent="0.35">
      <c r="B25" s="1">
        <v>17</v>
      </c>
      <c r="C25" s="3">
        <f t="shared" si="2"/>
        <v>1.0871887207031261E-3</v>
      </c>
      <c r="D25" s="7">
        <f t="shared" si="4"/>
        <v>1.7558704804842404E-4</v>
      </c>
      <c r="E25" s="8">
        <f t="shared" si="4"/>
        <v>3.5117409609684814E-4</v>
      </c>
      <c r="F25" s="8">
        <f t="shared" si="4"/>
        <v>3.1605668648716334E-4</v>
      </c>
      <c r="G25" s="8">
        <f t="shared" si="4"/>
        <v>1.6856356612648704E-4</v>
      </c>
      <c r="H25" s="8">
        <f t="shared" si="4"/>
        <v>5.8997248144270483E-5</v>
      </c>
      <c r="I25" s="8">
        <f t="shared" si="4"/>
        <v>1.41593395546249E-5</v>
      </c>
      <c r="J25" s="8">
        <f t="shared" si="4"/>
        <v>2.3598899257708184E-6</v>
      </c>
      <c r="K25" s="8">
        <f t="shared" si="4"/>
        <v>2.6970170580237941E-7</v>
      </c>
      <c r="L25" s="8">
        <f t="shared" si="4"/>
        <v>2.0227627935178433E-8</v>
      </c>
      <c r="M25" s="8">
        <f t="shared" si="4"/>
        <v>8.990056860079296E-10</v>
      </c>
      <c r="N25" s="9">
        <f t="shared" si="4"/>
        <v>1.7980113720158647E-11</v>
      </c>
    </row>
    <row r="26" spans="2:14" x14ac:dyDescent="0.35">
      <c r="B26" s="1">
        <v>18</v>
      </c>
      <c r="C26" s="3">
        <f t="shared" si="2"/>
        <v>1.8119812011718753E-4</v>
      </c>
      <c r="D26" s="7">
        <f t="shared" si="4"/>
        <v>2.9264508008070648E-5</v>
      </c>
      <c r="E26" s="8">
        <f t="shared" si="4"/>
        <v>5.8529016016141309E-5</v>
      </c>
      <c r="F26" s="8">
        <f t="shared" si="4"/>
        <v>5.2676114414527178E-5</v>
      </c>
      <c r="G26" s="8">
        <f t="shared" si="4"/>
        <v>2.8093927687747815E-5</v>
      </c>
      <c r="H26" s="8">
        <f t="shared" si="4"/>
        <v>9.8328746907117387E-6</v>
      </c>
      <c r="I26" s="8">
        <f t="shared" si="4"/>
        <v>2.3598899257708146E-6</v>
      </c>
      <c r="J26" s="8">
        <f t="shared" si="4"/>
        <v>3.9331498762846944E-7</v>
      </c>
      <c r="K26" s="8">
        <f t="shared" si="4"/>
        <v>4.4950284300396529E-8</v>
      </c>
      <c r="L26" s="8">
        <f t="shared" si="4"/>
        <v>3.3712713225297356E-9</v>
      </c>
      <c r="M26" s="8">
        <f t="shared" si="4"/>
        <v>1.4983428100132147E-10</v>
      </c>
      <c r="N26" s="9">
        <f t="shared" si="4"/>
        <v>2.9966856200264386E-12</v>
      </c>
    </row>
    <row r="27" spans="2:14" x14ac:dyDescent="0.35">
      <c r="B27" s="1">
        <v>19</v>
      </c>
      <c r="C27" s="3">
        <f t="shared" si="2"/>
        <v>1.9073486328125E-5</v>
      </c>
      <c r="D27" s="7">
        <f t="shared" si="4"/>
        <v>3.0804745271653311E-6</v>
      </c>
      <c r="E27" s="8">
        <f t="shared" si="4"/>
        <v>6.1609490543306631E-6</v>
      </c>
      <c r="F27" s="8">
        <f t="shared" si="4"/>
        <v>5.5448541488975967E-6</v>
      </c>
      <c r="G27" s="8">
        <f t="shared" si="4"/>
        <v>2.9572555460787168E-6</v>
      </c>
      <c r="H27" s="8">
        <f t="shared" si="4"/>
        <v>1.0350394411275514E-6</v>
      </c>
      <c r="I27" s="8">
        <f t="shared" si="4"/>
        <v>2.4840946587061207E-7</v>
      </c>
      <c r="J27" s="8">
        <f t="shared" si="4"/>
        <v>4.1401577645102036E-8</v>
      </c>
      <c r="K27" s="8">
        <f t="shared" si="4"/>
        <v>4.7316088737259496E-9</v>
      </c>
      <c r="L27" s="8">
        <f t="shared" si="4"/>
        <v>3.5487066552944584E-10</v>
      </c>
      <c r="M27" s="8">
        <f t="shared" si="4"/>
        <v>1.577202957908647E-11</v>
      </c>
      <c r="N27" s="9">
        <f t="shared" si="4"/>
        <v>3.1544059158173036E-13</v>
      </c>
    </row>
    <row r="28" spans="2:14" x14ac:dyDescent="0.35">
      <c r="B28" s="1">
        <v>20</v>
      </c>
      <c r="C28" s="3">
        <f t="shared" si="2"/>
        <v>9.5367431640625E-7</v>
      </c>
      <c r="D28" s="10">
        <f t="shared" si="4"/>
        <v>1.5402372635826655E-7</v>
      </c>
      <c r="E28" s="11">
        <f t="shared" si="4"/>
        <v>3.0804745271653315E-7</v>
      </c>
      <c r="F28" s="11">
        <f t="shared" si="4"/>
        <v>2.7724270744487985E-7</v>
      </c>
      <c r="G28" s="11">
        <f t="shared" si="4"/>
        <v>1.4786277730393585E-7</v>
      </c>
      <c r="H28" s="11">
        <f t="shared" si="4"/>
        <v>5.1751972056377563E-8</v>
      </c>
      <c r="I28" s="11">
        <f t="shared" si="4"/>
        <v>1.2420473293530602E-8</v>
      </c>
      <c r="J28" s="11">
        <f t="shared" si="4"/>
        <v>2.0700788822551019E-9</v>
      </c>
      <c r="K28" s="11">
        <f t="shared" si="4"/>
        <v>2.3658044368629749E-10</v>
      </c>
      <c r="L28" s="11">
        <f t="shared" si="4"/>
        <v>1.7743533276472291E-11</v>
      </c>
      <c r="M28" s="11">
        <f t="shared" si="4"/>
        <v>7.8860147895432342E-13</v>
      </c>
      <c r="N28" s="12">
        <f t="shared" si="4"/>
        <v>1.5772029579086517E-14</v>
      </c>
    </row>
    <row r="30" spans="2:14" x14ac:dyDescent="0.35">
      <c r="D30" s="1">
        <v>0</v>
      </c>
      <c r="E30" s="1">
        <v>1</v>
      </c>
      <c r="F30" s="1">
        <v>2</v>
      </c>
      <c r="G30" s="1">
        <v>3</v>
      </c>
      <c r="H30" s="1">
        <v>4</v>
      </c>
      <c r="I30" s="1">
        <v>5</v>
      </c>
      <c r="J30" s="1">
        <v>6</v>
      </c>
      <c r="K30" s="1">
        <v>7</v>
      </c>
      <c r="L30" s="1">
        <v>8</v>
      </c>
      <c r="M30" s="1">
        <v>9</v>
      </c>
      <c r="N30" s="1">
        <v>10</v>
      </c>
    </row>
    <row r="31" spans="2:14" x14ac:dyDescent="0.35">
      <c r="D31" s="2">
        <f t="shared" ref="D31" si="5">_xlfn.BINOM.DIST(D30,10,1/6,FALSE)</f>
        <v>0.16150558288984571</v>
      </c>
      <c r="E31" s="2">
        <f t="shared" ref="E31" si="6">_xlfn.BINOM.DIST(E30,10,1/6,FALSE)</f>
        <v>0.32301116577969147</v>
      </c>
      <c r="F31" s="2">
        <f t="shared" ref="F31" si="7">_xlfn.BINOM.DIST(F30,10,1/6,FALSE)</f>
        <v>0.29071004920172233</v>
      </c>
      <c r="G31" s="2">
        <f>_xlfn.BINOM.DIST(G30,10,1/6,FALSE)</f>
        <v>0.15504535957425183</v>
      </c>
      <c r="H31" s="2">
        <f t="shared" ref="H31" si="8">_xlfn.BINOM.DIST(H30,10,1/6,FALSE)</f>
        <v>5.426587585098816E-2</v>
      </c>
      <c r="I31" s="2">
        <f t="shared" ref="I31" si="9">_xlfn.BINOM.DIST(I30,10,1/6,FALSE)</f>
        <v>1.3023810204237145E-2</v>
      </c>
      <c r="J31" s="2">
        <f t="shared" ref="J31" si="10">_xlfn.BINOM.DIST(J30,10,1/6,FALSE)</f>
        <v>2.1706350340395257E-3</v>
      </c>
      <c r="K31" s="2">
        <f t="shared" ref="K31" si="11">_xlfn.BINOM.DIST(K30,10,1/6,FALSE)</f>
        <v>2.4807257531880307E-4</v>
      </c>
      <c r="L31" s="2">
        <f t="shared" ref="L31" si="12">_xlfn.BINOM.DIST(L30,10,1/6,FALSE)</f>
        <v>1.8605443148910209E-5</v>
      </c>
      <c r="M31" s="2">
        <f t="shared" ref="M31" si="13">_xlfn.BINOM.DIST(M30,10,1/6,FALSE)</f>
        <v>8.2690858439600864E-7</v>
      </c>
      <c r="N31" s="2">
        <f t="shared" ref="N31" si="14">_xlfn.BINOM.DIST(N30,10,1/6,FALSE)</f>
        <v>1.6538171687920224E-8</v>
      </c>
    </row>
    <row r="32" spans="2:14" x14ac:dyDescent="0.35">
      <c r="B32" s="1">
        <v>0</v>
      </c>
      <c r="C32" s="3">
        <f t="shared" ref="C32:C52" si="15">_xlfn.BINOM.DIST(B32,20,1/2,FALSE)</f>
        <v>9.5367431640625E-7</v>
      </c>
      <c r="D32" s="17">
        <f>IF($B32=2*D$30,1,0)</f>
        <v>1</v>
      </c>
      <c r="E32" s="17">
        <f t="shared" ref="E32:N47" si="16">IF($B32=2*E$30,1,0)</f>
        <v>0</v>
      </c>
      <c r="F32" s="17">
        <f t="shared" si="16"/>
        <v>0</v>
      </c>
      <c r="G32" s="17">
        <f t="shared" si="16"/>
        <v>0</v>
      </c>
      <c r="H32" s="17">
        <f t="shared" si="16"/>
        <v>0</v>
      </c>
      <c r="I32" s="17">
        <f t="shared" si="16"/>
        <v>0</v>
      </c>
      <c r="J32" s="17">
        <f t="shared" si="16"/>
        <v>0</v>
      </c>
      <c r="K32" s="17">
        <f t="shared" si="16"/>
        <v>0</v>
      </c>
      <c r="L32" s="17">
        <f t="shared" si="16"/>
        <v>0</v>
      </c>
      <c r="M32" s="17">
        <f t="shared" si="16"/>
        <v>0</v>
      </c>
      <c r="N32" s="17">
        <f t="shared" si="16"/>
        <v>0</v>
      </c>
    </row>
    <row r="33" spans="2:14" x14ac:dyDescent="0.35">
      <c r="B33" s="1">
        <v>1</v>
      </c>
      <c r="C33" s="3">
        <f t="shared" si="15"/>
        <v>1.9073486328125034E-5</v>
      </c>
      <c r="D33" s="17">
        <f t="shared" ref="D33:N48" si="17">IF($B33=2*D$30,1,0)</f>
        <v>0</v>
      </c>
      <c r="E33" s="17">
        <f t="shared" si="16"/>
        <v>0</v>
      </c>
      <c r="F33" s="17">
        <f t="shared" si="16"/>
        <v>0</v>
      </c>
      <c r="G33" s="17">
        <f t="shared" si="16"/>
        <v>0</v>
      </c>
      <c r="H33" s="17">
        <f t="shared" si="16"/>
        <v>0</v>
      </c>
      <c r="I33" s="17">
        <f t="shared" si="16"/>
        <v>0</v>
      </c>
      <c r="J33" s="17">
        <f t="shared" si="16"/>
        <v>0</v>
      </c>
      <c r="K33" s="17">
        <f t="shared" si="16"/>
        <v>0</v>
      </c>
      <c r="L33" s="17">
        <f t="shared" si="16"/>
        <v>0</v>
      </c>
      <c r="M33" s="17">
        <f t="shared" si="16"/>
        <v>0</v>
      </c>
      <c r="N33" s="17">
        <f t="shared" si="16"/>
        <v>0</v>
      </c>
    </row>
    <row r="34" spans="2:14" x14ac:dyDescent="0.35">
      <c r="B34" s="1">
        <v>2</v>
      </c>
      <c r="C34" s="3">
        <f t="shared" si="15"/>
        <v>1.8119812011718755E-4</v>
      </c>
      <c r="D34" s="17">
        <f t="shared" si="17"/>
        <v>0</v>
      </c>
      <c r="E34" s="17">
        <f t="shared" si="16"/>
        <v>1</v>
      </c>
      <c r="F34" s="17">
        <f t="shared" si="16"/>
        <v>0</v>
      </c>
      <c r="G34" s="17">
        <f t="shared" si="16"/>
        <v>0</v>
      </c>
      <c r="H34" s="17">
        <f t="shared" si="16"/>
        <v>0</v>
      </c>
      <c r="I34" s="17">
        <f t="shared" si="16"/>
        <v>0</v>
      </c>
      <c r="J34" s="17">
        <f t="shared" si="16"/>
        <v>0</v>
      </c>
      <c r="K34" s="17">
        <f t="shared" si="16"/>
        <v>0</v>
      </c>
      <c r="L34" s="17">
        <f t="shared" si="16"/>
        <v>0</v>
      </c>
      <c r="M34" s="17">
        <f t="shared" si="16"/>
        <v>0</v>
      </c>
      <c r="N34" s="17">
        <f t="shared" si="16"/>
        <v>0</v>
      </c>
    </row>
    <row r="35" spans="2:14" x14ac:dyDescent="0.35">
      <c r="B35" s="1">
        <v>3</v>
      </c>
      <c r="C35" s="3">
        <f t="shared" si="15"/>
        <v>1.0871887207031263E-3</v>
      </c>
      <c r="D35" s="17">
        <f t="shared" si="17"/>
        <v>0</v>
      </c>
      <c r="E35" s="17">
        <f t="shared" si="16"/>
        <v>0</v>
      </c>
      <c r="F35" s="17">
        <f t="shared" si="16"/>
        <v>0</v>
      </c>
      <c r="G35" s="17">
        <f t="shared" si="16"/>
        <v>0</v>
      </c>
      <c r="H35" s="17">
        <f t="shared" si="16"/>
        <v>0</v>
      </c>
      <c r="I35" s="17">
        <f t="shared" si="16"/>
        <v>0</v>
      </c>
      <c r="J35" s="17">
        <f t="shared" si="16"/>
        <v>0</v>
      </c>
      <c r="K35" s="17">
        <f t="shared" si="16"/>
        <v>0</v>
      </c>
      <c r="L35" s="17">
        <f t="shared" si="16"/>
        <v>0</v>
      </c>
      <c r="M35" s="17">
        <f t="shared" si="16"/>
        <v>0</v>
      </c>
      <c r="N35" s="17">
        <f t="shared" si="16"/>
        <v>0</v>
      </c>
    </row>
    <row r="36" spans="2:14" x14ac:dyDescent="0.35">
      <c r="B36" s="1">
        <v>4</v>
      </c>
      <c r="C36" s="3">
        <f>_xlfn.BINOM.DIST(B36,20,1/2,FALSE)</f>
        <v>4.6205520629882752E-3</v>
      </c>
      <c r="D36" s="17">
        <f t="shared" si="17"/>
        <v>0</v>
      </c>
      <c r="E36" s="17">
        <f t="shared" si="16"/>
        <v>0</v>
      </c>
      <c r="F36" s="17">
        <f t="shared" si="16"/>
        <v>1</v>
      </c>
      <c r="G36" s="17">
        <f t="shared" si="16"/>
        <v>0</v>
      </c>
      <c r="H36" s="17">
        <f t="shared" si="16"/>
        <v>0</v>
      </c>
      <c r="I36" s="17">
        <f t="shared" si="16"/>
        <v>0</v>
      </c>
      <c r="J36" s="17">
        <f t="shared" si="16"/>
        <v>0</v>
      </c>
      <c r="K36" s="17">
        <f t="shared" si="16"/>
        <v>0</v>
      </c>
      <c r="L36" s="17">
        <f t="shared" si="16"/>
        <v>0</v>
      </c>
      <c r="M36" s="17">
        <f t="shared" si="16"/>
        <v>0</v>
      </c>
      <c r="N36" s="17">
        <f t="shared" si="16"/>
        <v>0</v>
      </c>
    </row>
    <row r="37" spans="2:14" x14ac:dyDescent="0.35">
      <c r="B37" s="1">
        <v>5</v>
      </c>
      <c r="C37" s="3">
        <f t="shared" si="15"/>
        <v>1.4785766601562502E-2</v>
      </c>
      <c r="D37" s="17">
        <f t="shared" si="17"/>
        <v>0</v>
      </c>
      <c r="E37" s="17">
        <f t="shared" si="16"/>
        <v>0</v>
      </c>
      <c r="F37" s="17">
        <f t="shared" si="16"/>
        <v>0</v>
      </c>
      <c r="G37" s="17">
        <f t="shared" si="16"/>
        <v>0</v>
      </c>
      <c r="H37" s="17">
        <f t="shared" si="16"/>
        <v>0</v>
      </c>
      <c r="I37" s="17">
        <f t="shared" si="16"/>
        <v>0</v>
      </c>
      <c r="J37" s="17">
        <f t="shared" si="16"/>
        <v>0</v>
      </c>
      <c r="K37" s="17">
        <f t="shared" si="16"/>
        <v>0</v>
      </c>
      <c r="L37" s="17">
        <f t="shared" si="16"/>
        <v>0</v>
      </c>
      <c r="M37" s="17">
        <f t="shared" si="16"/>
        <v>0</v>
      </c>
      <c r="N37" s="17">
        <f t="shared" si="16"/>
        <v>0</v>
      </c>
    </row>
    <row r="38" spans="2:14" x14ac:dyDescent="0.35">
      <c r="B38" s="1">
        <v>6</v>
      </c>
      <c r="C38" s="3">
        <f t="shared" si="15"/>
        <v>3.6964416503906257E-2</v>
      </c>
      <c r="D38" s="17">
        <f t="shared" si="17"/>
        <v>0</v>
      </c>
      <c r="E38" s="17">
        <f t="shared" si="16"/>
        <v>0</v>
      </c>
      <c r="F38" s="17">
        <f t="shared" si="16"/>
        <v>0</v>
      </c>
      <c r="G38" s="17">
        <f t="shared" si="16"/>
        <v>1</v>
      </c>
      <c r="H38" s="17">
        <f t="shared" si="16"/>
        <v>0</v>
      </c>
      <c r="I38" s="17">
        <f t="shared" si="16"/>
        <v>0</v>
      </c>
      <c r="J38" s="17">
        <f t="shared" si="16"/>
        <v>0</v>
      </c>
      <c r="K38" s="17">
        <f t="shared" si="16"/>
        <v>0</v>
      </c>
      <c r="L38" s="17">
        <f t="shared" si="16"/>
        <v>0</v>
      </c>
      <c r="M38" s="17">
        <f t="shared" si="16"/>
        <v>0</v>
      </c>
      <c r="N38" s="17">
        <f t="shared" si="16"/>
        <v>0</v>
      </c>
    </row>
    <row r="39" spans="2:14" x14ac:dyDescent="0.35">
      <c r="B39" s="1">
        <v>7</v>
      </c>
      <c r="C39" s="3">
        <f t="shared" si="15"/>
        <v>7.3928833007812458E-2</v>
      </c>
      <c r="D39" s="17">
        <f t="shared" si="17"/>
        <v>0</v>
      </c>
      <c r="E39" s="17">
        <f t="shared" si="16"/>
        <v>0</v>
      </c>
      <c r="F39" s="17">
        <f t="shared" si="16"/>
        <v>0</v>
      </c>
      <c r="G39" s="17">
        <f t="shared" si="16"/>
        <v>0</v>
      </c>
      <c r="H39" s="17">
        <f t="shared" si="16"/>
        <v>0</v>
      </c>
      <c r="I39" s="17">
        <f t="shared" si="16"/>
        <v>0</v>
      </c>
      <c r="J39" s="17">
        <f t="shared" si="16"/>
        <v>0</v>
      </c>
      <c r="K39" s="17">
        <f t="shared" si="16"/>
        <v>0</v>
      </c>
      <c r="L39" s="17">
        <f t="shared" si="16"/>
        <v>0</v>
      </c>
      <c r="M39" s="17">
        <f t="shared" si="16"/>
        <v>0</v>
      </c>
      <c r="N39" s="17">
        <f t="shared" si="16"/>
        <v>0</v>
      </c>
    </row>
    <row r="40" spans="2:14" x14ac:dyDescent="0.35">
      <c r="B40" s="1">
        <v>8</v>
      </c>
      <c r="C40" s="3">
        <f t="shared" si="15"/>
        <v>0.12013435363769531</v>
      </c>
      <c r="D40" s="17">
        <f t="shared" si="17"/>
        <v>0</v>
      </c>
      <c r="E40" s="17">
        <f t="shared" si="16"/>
        <v>0</v>
      </c>
      <c r="F40" s="17">
        <f t="shared" si="16"/>
        <v>0</v>
      </c>
      <c r="G40" s="17">
        <f t="shared" si="16"/>
        <v>0</v>
      </c>
      <c r="H40" s="17">
        <f t="shared" si="16"/>
        <v>1</v>
      </c>
      <c r="I40" s="17">
        <f t="shared" si="16"/>
        <v>0</v>
      </c>
      <c r="J40" s="17">
        <f t="shared" si="16"/>
        <v>0</v>
      </c>
      <c r="K40" s="17">
        <f t="shared" si="16"/>
        <v>0</v>
      </c>
      <c r="L40" s="17">
        <f t="shared" si="16"/>
        <v>0</v>
      </c>
      <c r="M40" s="17">
        <f t="shared" si="16"/>
        <v>0</v>
      </c>
      <c r="N40" s="17">
        <f t="shared" si="16"/>
        <v>0</v>
      </c>
    </row>
    <row r="41" spans="2:14" x14ac:dyDescent="0.35">
      <c r="B41" s="1">
        <v>9</v>
      </c>
      <c r="C41" s="3">
        <f t="shared" si="15"/>
        <v>0.16017913818359369</v>
      </c>
      <c r="D41" s="17">
        <f t="shared" si="17"/>
        <v>0</v>
      </c>
      <c r="E41" s="17">
        <f t="shared" si="16"/>
        <v>0</v>
      </c>
      <c r="F41" s="17">
        <f t="shared" si="16"/>
        <v>0</v>
      </c>
      <c r="G41" s="17">
        <f t="shared" si="16"/>
        <v>0</v>
      </c>
      <c r="H41" s="17">
        <f t="shared" si="16"/>
        <v>0</v>
      </c>
      <c r="I41" s="17">
        <f t="shared" si="16"/>
        <v>0</v>
      </c>
      <c r="J41" s="17">
        <f t="shared" si="16"/>
        <v>0</v>
      </c>
      <c r="K41" s="17">
        <f t="shared" si="16"/>
        <v>0</v>
      </c>
      <c r="L41" s="17">
        <f t="shared" si="16"/>
        <v>0</v>
      </c>
      <c r="M41" s="17">
        <f t="shared" si="16"/>
        <v>0</v>
      </c>
      <c r="N41" s="17">
        <f t="shared" si="16"/>
        <v>0</v>
      </c>
    </row>
    <row r="42" spans="2:14" x14ac:dyDescent="0.35">
      <c r="B42" s="1">
        <v>10</v>
      </c>
      <c r="C42" s="3">
        <f t="shared" si="15"/>
        <v>0.17619705200195307</v>
      </c>
      <c r="D42" s="17">
        <f t="shared" si="17"/>
        <v>0</v>
      </c>
      <c r="E42" s="17">
        <f t="shared" si="16"/>
        <v>0</v>
      </c>
      <c r="F42" s="17">
        <f t="shared" si="16"/>
        <v>0</v>
      </c>
      <c r="G42" s="17">
        <f t="shared" si="16"/>
        <v>0</v>
      </c>
      <c r="H42" s="17">
        <f t="shared" si="16"/>
        <v>0</v>
      </c>
      <c r="I42" s="17">
        <f t="shared" si="16"/>
        <v>1</v>
      </c>
      <c r="J42" s="17">
        <f t="shared" si="16"/>
        <v>0</v>
      </c>
      <c r="K42" s="17">
        <f t="shared" si="16"/>
        <v>0</v>
      </c>
      <c r="L42" s="17">
        <f t="shared" si="16"/>
        <v>0</v>
      </c>
      <c r="M42" s="17">
        <f t="shared" si="16"/>
        <v>0</v>
      </c>
      <c r="N42" s="17">
        <f t="shared" si="16"/>
        <v>0</v>
      </c>
    </row>
    <row r="43" spans="2:14" x14ac:dyDescent="0.35">
      <c r="B43" s="1">
        <v>11</v>
      </c>
      <c r="C43" s="3">
        <f t="shared" si="15"/>
        <v>0.16017913818359369</v>
      </c>
      <c r="D43" s="17">
        <f t="shared" si="17"/>
        <v>0</v>
      </c>
      <c r="E43" s="17">
        <f t="shared" si="16"/>
        <v>0</v>
      </c>
      <c r="F43" s="17">
        <f t="shared" si="16"/>
        <v>0</v>
      </c>
      <c r="G43" s="17">
        <f t="shared" si="16"/>
        <v>0</v>
      </c>
      <c r="H43" s="17">
        <f t="shared" si="16"/>
        <v>0</v>
      </c>
      <c r="I43" s="17">
        <f t="shared" si="16"/>
        <v>0</v>
      </c>
      <c r="J43" s="17">
        <f t="shared" si="16"/>
        <v>0</v>
      </c>
      <c r="K43" s="17">
        <f t="shared" si="16"/>
        <v>0</v>
      </c>
      <c r="L43" s="17">
        <f t="shared" si="16"/>
        <v>0</v>
      </c>
      <c r="M43" s="17">
        <f t="shared" si="16"/>
        <v>0</v>
      </c>
      <c r="N43" s="17">
        <f t="shared" si="16"/>
        <v>0</v>
      </c>
    </row>
    <row r="44" spans="2:14" x14ac:dyDescent="0.35">
      <c r="B44" s="1">
        <v>12</v>
      </c>
      <c r="C44" s="3">
        <f t="shared" si="15"/>
        <v>0.12013435363769531</v>
      </c>
      <c r="D44" s="17">
        <f t="shared" si="17"/>
        <v>0</v>
      </c>
      <c r="E44" s="17">
        <f t="shared" si="16"/>
        <v>0</v>
      </c>
      <c r="F44" s="17">
        <f t="shared" si="16"/>
        <v>0</v>
      </c>
      <c r="G44" s="17">
        <f t="shared" si="16"/>
        <v>0</v>
      </c>
      <c r="H44" s="17">
        <f t="shared" si="16"/>
        <v>0</v>
      </c>
      <c r="I44" s="17">
        <f t="shared" si="16"/>
        <v>0</v>
      </c>
      <c r="J44" s="17">
        <f t="shared" si="16"/>
        <v>1</v>
      </c>
      <c r="K44" s="17">
        <f t="shared" si="16"/>
        <v>0</v>
      </c>
      <c r="L44" s="17">
        <f t="shared" si="16"/>
        <v>0</v>
      </c>
      <c r="M44" s="17">
        <f t="shared" si="16"/>
        <v>0</v>
      </c>
      <c r="N44" s="17">
        <f t="shared" si="16"/>
        <v>0</v>
      </c>
    </row>
    <row r="45" spans="2:14" x14ac:dyDescent="0.35">
      <c r="B45" s="1">
        <v>13</v>
      </c>
      <c r="C45" s="3">
        <f t="shared" si="15"/>
        <v>7.3928833007812472E-2</v>
      </c>
      <c r="D45" s="17">
        <f t="shared" si="17"/>
        <v>0</v>
      </c>
      <c r="E45" s="17">
        <f t="shared" si="16"/>
        <v>0</v>
      </c>
      <c r="F45" s="17">
        <f t="shared" si="16"/>
        <v>0</v>
      </c>
      <c r="G45" s="17">
        <f t="shared" si="16"/>
        <v>0</v>
      </c>
      <c r="H45" s="17">
        <f t="shared" si="16"/>
        <v>0</v>
      </c>
      <c r="I45" s="17">
        <f t="shared" si="16"/>
        <v>0</v>
      </c>
      <c r="J45" s="17">
        <f t="shared" si="16"/>
        <v>0</v>
      </c>
      <c r="K45" s="17">
        <f t="shared" si="16"/>
        <v>0</v>
      </c>
      <c r="L45" s="17">
        <f t="shared" si="16"/>
        <v>0</v>
      </c>
      <c r="M45" s="17">
        <f t="shared" si="16"/>
        <v>0</v>
      </c>
      <c r="N45" s="17">
        <f t="shared" si="16"/>
        <v>0</v>
      </c>
    </row>
    <row r="46" spans="2:14" x14ac:dyDescent="0.35">
      <c r="B46" s="1">
        <v>14</v>
      </c>
      <c r="C46" s="3">
        <f t="shared" si="15"/>
        <v>3.6964416503906257E-2</v>
      </c>
      <c r="D46" s="17">
        <f t="shared" si="17"/>
        <v>0</v>
      </c>
      <c r="E46" s="17">
        <f t="shared" si="16"/>
        <v>0</v>
      </c>
      <c r="F46" s="17">
        <f t="shared" si="16"/>
        <v>0</v>
      </c>
      <c r="G46" s="17">
        <f t="shared" si="16"/>
        <v>0</v>
      </c>
      <c r="H46" s="17">
        <f t="shared" si="16"/>
        <v>0</v>
      </c>
      <c r="I46" s="17">
        <f t="shared" si="16"/>
        <v>0</v>
      </c>
      <c r="J46" s="17">
        <f t="shared" si="16"/>
        <v>0</v>
      </c>
      <c r="K46" s="17">
        <f t="shared" si="16"/>
        <v>1</v>
      </c>
      <c r="L46" s="17">
        <f t="shared" si="16"/>
        <v>0</v>
      </c>
      <c r="M46" s="17">
        <f t="shared" si="16"/>
        <v>0</v>
      </c>
      <c r="N46" s="17">
        <f t="shared" si="16"/>
        <v>0</v>
      </c>
    </row>
    <row r="47" spans="2:14" x14ac:dyDescent="0.35">
      <c r="B47" s="1">
        <v>15</v>
      </c>
      <c r="C47" s="3">
        <f t="shared" si="15"/>
        <v>1.4785766601562502E-2</v>
      </c>
      <c r="D47" s="17">
        <f t="shared" si="17"/>
        <v>0</v>
      </c>
      <c r="E47" s="17">
        <f t="shared" si="16"/>
        <v>0</v>
      </c>
      <c r="F47" s="17">
        <f t="shared" si="16"/>
        <v>0</v>
      </c>
      <c r="G47" s="17">
        <f t="shared" si="16"/>
        <v>0</v>
      </c>
      <c r="H47" s="17">
        <f t="shared" si="16"/>
        <v>0</v>
      </c>
      <c r="I47" s="17">
        <f t="shared" si="16"/>
        <v>0</v>
      </c>
      <c r="J47" s="17">
        <f t="shared" si="16"/>
        <v>0</v>
      </c>
      <c r="K47" s="17">
        <f t="shared" si="16"/>
        <v>0</v>
      </c>
      <c r="L47" s="17">
        <f t="shared" si="16"/>
        <v>0</v>
      </c>
      <c r="M47" s="17">
        <f t="shared" si="16"/>
        <v>0</v>
      </c>
      <c r="N47" s="17">
        <f t="shared" si="16"/>
        <v>0</v>
      </c>
    </row>
    <row r="48" spans="2:14" x14ac:dyDescent="0.35">
      <c r="B48" s="1">
        <v>16</v>
      </c>
      <c r="C48" s="3">
        <f t="shared" si="15"/>
        <v>4.6205520629882752E-3</v>
      </c>
      <c r="D48" s="17">
        <f t="shared" si="17"/>
        <v>0</v>
      </c>
      <c r="E48" s="17">
        <f t="shared" si="17"/>
        <v>0</v>
      </c>
      <c r="F48" s="17">
        <f t="shared" si="17"/>
        <v>0</v>
      </c>
      <c r="G48" s="17">
        <f t="shared" si="17"/>
        <v>0</v>
      </c>
      <c r="H48" s="17">
        <f t="shared" si="17"/>
        <v>0</v>
      </c>
      <c r="I48" s="17">
        <f t="shared" si="17"/>
        <v>0</v>
      </c>
      <c r="J48" s="17">
        <f t="shared" si="17"/>
        <v>0</v>
      </c>
      <c r="K48" s="17">
        <f t="shared" si="17"/>
        <v>0</v>
      </c>
      <c r="L48" s="17">
        <f t="shared" si="17"/>
        <v>1</v>
      </c>
      <c r="M48" s="17">
        <f t="shared" si="17"/>
        <v>0</v>
      </c>
      <c r="N48" s="17">
        <f t="shared" si="17"/>
        <v>0</v>
      </c>
    </row>
    <row r="49" spans="2:14" x14ac:dyDescent="0.35">
      <c r="B49" s="1">
        <v>17</v>
      </c>
      <c r="C49" s="3">
        <f t="shared" si="15"/>
        <v>1.0871887207031261E-3</v>
      </c>
      <c r="D49" s="17">
        <f t="shared" ref="D49:N52" si="18">IF($B49=2*D$30,1,0)</f>
        <v>0</v>
      </c>
      <c r="E49" s="17">
        <f t="shared" si="18"/>
        <v>0</v>
      </c>
      <c r="F49" s="17">
        <f t="shared" si="18"/>
        <v>0</v>
      </c>
      <c r="G49" s="17">
        <f t="shared" si="18"/>
        <v>0</v>
      </c>
      <c r="H49" s="17">
        <f t="shared" si="18"/>
        <v>0</v>
      </c>
      <c r="I49" s="17">
        <f t="shared" si="18"/>
        <v>0</v>
      </c>
      <c r="J49" s="17">
        <f t="shared" si="18"/>
        <v>0</v>
      </c>
      <c r="K49" s="17">
        <f t="shared" si="18"/>
        <v>0</v>
      </c>
      <c r="L49" s="17">
        <f t="shared" si="18"/>
        <v>0</v>
      </c>
      <c r="M49" s="17">
        <f t="shared" si="18"/>
        <v>0</v>
      </c>
      <c r="N49" s="17">
        <f t="shared" si="18"/>
        <v>0</v>
      </c>
    </row>
    <row r="50" spans="2:14" x14ac:dyDescent="0.35">
      <c r="B50" s="1">
        <v>18</v>
      </c>
      <c r="C50" s="3">
        <f t="shared" si="15"/>
        <v>1.8119812011718753E-4</v>
      </c>
      <c r="D50" s="17">
        <f t="shared" si="18"/>
        <v>0</v>
      </c>
      <c r="E50" s="17">
        <f t="shared" si="18"/>
        <v>0</v>
      </c>
      <c r="F50" s="17">
        <f t="shared" si="18"/>
        <v>0</v>
      </c>
      <c r="G50" s="17">
        <f t="shared" si="18"/>
        <v>0</v>
      </c>
      <c r="H50" s="17">
        <f t="shared" si="18"/>
        <v>0</v>
      </c>
      <c r="I50" s="17">
        <f t="shared" si="18"/>
        <v>0</v>
      </c>
      <c r="J50" s="17">
        <f t="shared" si="18"/>
        <v>0</v>
      </c>
      <c r="K50" s="17">
        <f t="shared" si="18"/>
        <v>0</v>
      </c>
      <c r="L50" s="17">
        <f t="shared" si="18"/>
        <v>0</v>
      </c>
      <c r="M50" s="17">
        <f t="shared" si="18"/>
        <v>1</v>
      </c>
      <c r="N50" s="17">
        <f t="shared" si="18"/>
        <v>0</v>
      </c>
    </row>
    <row r="51" spans="2:14" x14ac:dyDescent="0.35">
      <c r="B51" s="1">
        <v>19</v>
      </c>
      <c r="C51" s="3">
        <f t="shared" si="15"/>
        <v>1.9073486328125E-5</v>
      </c>
      <c r="D51" s="17">
        <f t="shared" si="18"/>
        <v>0</v>
      </c>
      <c r="E51" s="17">
        <f t="shared" si="18"/>
        <v>0</v>
      </c>
      <c r="F51" s="17">
        <f t="shared" si="18"/>
        <v>0</v>
      </c>
      <c r="G51" s="17">
        <f t="shared" si="18"/>
        <v>0</v>
      </c>
      <c r="H51" s="17">
        <f t="shared" si="18"/>
        <v>0</v>
      </c>
      <c r="I51" s="17">
        <f t="shared" si="18"/>
        <v>0</v>
      </c>
      <c r="J51" s="17">
        <f t="shared" si="18"/>
        <v>0</v>
      </c>
      <c r="K51" s="17">
        <f t="shared" si="18"/>
        <v>0</v>
      </c>
      <c r="L51" s="17">
        <f t="shared" si="18"/>
        <v>0</v>
      </c>
      <c r="M51" s="17">
        <f t="shared" si="18"/>
        <v>0</v>
      </c>
      <c r="N51" s="17">
        <f t="shared" si="18"/>
        <v>0</v>
      </c>
    </row>
    <row r="52" spans="2:14" x14ac:dyDescent="0.35">
      <c r="B52" s="1">
        <v>20</v>
      </c>
      <c r="C52" s="3">
        <f t="shared" si="15"/>
        <v>9.5367431640625E-7</v>
      </c>
      <c r="D52" s="17">
        <f t="shared" si="18"/>
        <v>0</v>
      </c>
      <c r="E52" s="17">
        <f t="shared" si="18"/>
        <v>0</v>
      </c>
      <c r="F52" s="17">
        <f t="shared" si="18"/>
        <v>0</v>
      </c>
      <c r="G52" s="17">
        <f t="shared" si="18"/>
        <v>0</v>
      </c>
      <c r="H52" s="17">
        <f t="shared" si="18"/>
        <v>0</v>
      </c>
      <c r="I52" s="17">
        <f t="shared" si="18"/>
        <v>0</v>
      </c>
      <c r="J52" s="17">
        <f t="shared" si="18"/>
        <v>0</v>
      </c>
      <c r="K52" s="17">
        <f t="shared" si="18"/>
        <v>0</v>
      </c>
      <c r="L52" s="17">
        <f t="shared" si="18"/>
        <v>0</v>
      </c>
      <c r="M52" s="17">
        <f t="shared" si="18"/>
        <v>0</v>
      </c>
      <c r="N52" s="17">
        <f t="shared" si="18"/>
        <v>1</v>
      </c>
    </row>
  </sheetData>
  <conditionalFormatting sqref="D8:N28">
    <cfRule type="colorScale" priority="2">
      <colorScale>
        <cfvo type="min"/>
        <cfvo type="max"/>
        <color theme="9" tint="0.79998168889431442"/>
        <color theme="9" tint="0.39997558519241921"/>
      </colorScale>
    </cfRule>
  </conditionalFormatting>
  <conditionalFormatting sqref="D32:N52">
    <cfRule type="colorScale" priority="1">
      <colorScale>
        <cfvo type="min"/>
        <cfvo type="max"/>
        <color theme="9" tint="0.79998168889431442"/>
        <color theme="9" tint="0.39997558519241921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Munka1</vt:lpstr>
      <vt:lpstr>Munka2</vt:lpstr>
      <vt:lpstr>Munka3</vt:lpstr>
      <vt:lpstr>Munka4</vt:lpstr>
      <vt:lpstr>Munka5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2021-09-27T11:17:37Z</dcterms:created>
  <dcterms:modified xsi:type="dcterms:W3CDTF">2021-09-27T16:32:03Z</dcterms:modified>
</cp:coreProperties>
</file>