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rm\"/>
    </mc:Choice>
  </mc:AlternateContent>
  <bookViews>
    <workbookView xWindow="0" yWindow="0" windowWidth="16380" windowHeight="8190" tabRatio="844" activeTab="8"/>
  </bookViews>
  <sheets>
    <sheet name="Leírás" sheetId="1" r:id="rId1"/>
    <sheet name="Adat" sheetId="2" r:id="rId2"/>
    <sheet name="AlapStat" sheetId="10" r:id="rId3"/>
    <sheet name="a) Normalítás" sheetId="3" r:id="rId4"/>
    <sheet name="b) Konf.int" sheetId="4" r:id="rId5"/>
    <sheet name="c) Hip 40000" sheetId="5" r:id="rId6"/>
    <sheet name="d) Hip EQ" sheetId="6" r:id="rId7"/>
    <sheet name="e) Hip GT" sheetId="7" r:id="rId8"/>
    <sheet name="f) F proba" sheetId="8" r:id="rId9"/>
    <sheet name="g) ANOVA" sheetId="9" r:id="rId10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" i="6" l="1"/>
  <c r="C4" i="6"/>
  <c r="D4" i="6"/>
  <c r="B5" i="6"/>
  <c r="C5" i="6"/>
  <c r="D5" i="6"/>
  <c r="B6" i="6"/>
  <c r="C6" i="6"/>
  <c r="D6" i="6"/>
  <c r="B4" i="9"/>
  <c r="C4" i="9"/>
  <c r="D4" i="9"/>
  <c r="B5" i="9"/>
  <c r="C5" i="9"/>
  <c r="D5" i="9"/>
  <c r="B4" i="8"/>
  <c r="C4" i="8"/>
  <c r="D4" i="8"/>
  <c r="B5" i="8"/>
  <c r="C5" i="8"/>
  <c r="D5" i="8"/>
  <c r="B4" i="7"/>
  <c r="C4" i="7"/>
  <c r="D4" i="7"/>
  <c r="B5" i="7"/>
  <c r="C5" i="7"/>
  <c r="D5" i="7"/>
  <c r="C4" i="5"/>
  <c r="D4" i="5"/>
  <c r="E4" i="5"/>
  <c r="C5" i="5"/>
  <c r="D5" i="5"/>
  <c r="E5" i="5"/>
  <c r="C4" i="4"/>
  <c r="D4" i="4"/>
  <c r="E4" i="4"/>
  <c r="C5" i="4"/>
  <c r="D5" i="4"/>
  <c r="E5" i="4"/>
  <c r="C4" i="3"/>
  <c r="D4" i="3"/>
  <c r="E4" i="3"/>
  <c r="C5" i="3"/>
  <c r="D5" i="3"/>
  <c r="E5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D3" i="3"/>
  <c r="E3" i="3"/>
  <c r="C3" i="3"/>
  <c r="C6" i="4" l="1"/>
  <c r="C7" i="4"/>
  <c r="C8" i="4"/>
  <c r="C9" i="4"/>
  <c r="C10" i="4"/>
  <c r="D10" i="4"/>
  <c r="D3" i="4"/>
  <c r="E3" i="4"/>
  <c r="B6" i="9" l="1"/>
  <c r="B7" i="9"/>
  <c r="B8" i="9"/>
  <c r="B9" i="9"/>
  <c r="B10" i="9"/>
  <c r="C10" i="9"/>
  <c r="D10" i="9"/>
  <c r="C3" i="9"/>
  <c r="D3" i="9"/>
  <c r="B6" i="8"/>
  <c r="B7" i="8"/>
  <c r="B8" i="8"/>
  <c r="B9" i="8"/>
  <c r="B10" i="8"/>
  <c r="C10" i="8"/>
  <c r="C3" i="8"/>
  <c r="D3" i="8"/>
  <c r="B10" i="7"/>
  <c r="C10" i="7"/>
  <c r="C3" i="7"/>
  <c r="D3" i="7"/>
  <c r="B6" i="7"/>
  <c r="B7" i="7"/>
  <c r="B8" i="7"/>
  <c r="B9" i="7"/>
  <c r="B7" i="6"/>
  <c r="B8" i="6"/>
  <c r="B9" i="6"/>
  <c r="B10" i="6"/>
  <c r="C10" i="6"/>
  <c r="C3" i="6"/>
  <c r="D3" i="6"/>
  <c r="C6" i="5"/>
  <c r="C7" i="5"/>
  <c r="C8" i="5"/>
  <c r="C9" i="5"/>
  <c r="C10" i="5"/>
  <c r="D10" i="5"/>
  <c r="D3" i="5"/>
  <c r="E3" i="5"/>
  <c r="D10" i="10"/>
  <c r="E10" i="4" s="1"/>
  <c r="C8" i="9"/>
  <c r="C7" i="7"/>
  <c r="B3" i="10"/>
  <c r="C3" i="4" s="1"/>
  <c r="D14" i="7"/>
  <c r="G14" i="7"/>
  <c r="D15" i="7"/>
  <c r="G15" i="7"/>
  <c r="D10" i="8" l="1"/>
  <c r="C6" i="9"/>
  <c r="D6" i="4"/>
  <c r="B3" i="9"/>
  <c r="D6" i="8"/>
  <c r="E6" i="4"/>
  <c r="D8" i="9"/>
  <c r="E8" i="4"/>
  <c r="D10" i="6"/>
  <c r="B3" i="7"/>
  <c r="B3" i="8"/>
  <c r="E9" i="5"/>
  <c r="E7" i="4"/>
  <c r="C3" i="5"/>
  <c r="C8" i="8"/>
  <c r="D8" i="4"/>
  <c r="D7" i="4"/>
  <c r="E10" i="5"/>
  <c r="D8" i="5"/>
  <c r="B3" i="6"/>
  <c r="D10" i="7"/>
  <c r="C6" i="8"/>
  <c r="D7" i="8"/>
  <c r="D9" i="5"/>
  <c r="E6" i="5"/>
  <c r="D8" i="6"/>
  <c r="C7" i="6"/>
  <c r="D8" i="7"/>
  <c r="D6" i="7"/>
  <c r="D8" i="8"/>
  <c r="C7" i="8"/>
  <c r="C9" i="9"/>
  <c r="D6" i="9"/>
  <c r="E7" i="5"/>
  <c r="D6" i="5"/>
  <c r="C8" i="6"/>
  <c r="C8" i="7"/>
  <c r="C6" i="7"/>
  <c r="D7" i="9"/>
  <c r="D7" i="6"/>
  <c r="E8" i="5"/>
  <c r="D7" i="5"/>
  <c r="C9" i="6"/>
  <c r="D7" i="7"/>
  <c r="C7" i="9"/>
  <c r="D13" i="9" l="1"/>
  <c r="D9" i="7"/>
  <c r="E9" i="4"/>
  <c r="D9" i="8"/>
  <c r="D9" i="6"/>
  <c r="D9" i="9"/>
  <c r="C9" i="8"/>
  <c r="D9" i="4"/>
  <c r="C9" i="7"/>
</calcChain>
</file>

<file path=xl/sharedStrings.xml><?xml version="1.0" encoding="utf-8"?>
<sst xmlns="http://schemas.openxmlformats.org/spreadsheetml/2006/main" count="305" uniqueCount="88">
  <si>
    <t>Feladat</t>
  </si>
  <si>
    <t xml:space="preserve">Egy taxicég kerékabroncsokat akar vásárolni. Kétfajta A és B  kerékabroncs közül választhat. </t>
  </si>
  <si>
    <t>a)</t>
  </si>
  <si>
    <t>Döntse el rajz alapján, hogy az élethossz normálisnak tekinthető-e!</t>
  </si>
  <si>
    <t>b)</t>
  </si>
  <si>
    <t>Milyen konfidencia intervallumot adhat az abroncs gyártó cég az abroncsok élettartamára (km-be mérve)? Konfidencia szint 0.95.</t>
  </si>
  <si>
    <t>c)</t>
  </si>
  <si>
    <t>A gyártó cég állítása az, hogy mindkét abroncs átlagos élettartama nem különbözik szignifikánsan 40 000 km-től. Tesztelje a gyártó cég állítását mindkét esetben.</t>
  </si>
  <si>
    <t>d)</t>
  </si>
  <si>
    <t xml:space="preserve">Tesztelje a taxiállomás azon föltevését, hogy a két típusú abroncs szignifikánsan különbözik egymástól. </t>
  </si>
  <si>
    <t>e)</t>
  </si>
  <si>
    <t>Az egyik taxis azt állítja az A abroncs szignifikánsan jobb az B-nél. Tesztelje a taxis állítását</t>
  </si>
  <si>
    <t>f)</t>
  </si>
  <si>
    <t>Tesztelje a sokasági szórások egyenlőségét!</t>
  </si>
  <si>
    <t>g)</t>
  </si>
  <si>
    <t>Tesztelje ANOVA módszerrel a két átlag egyenlőségét (másik megoldás a d-re)</t>
  </si>
  <si>
    <t>BrandA</t>
  </si>
  <si>
    <t>BrandB</t>
  </si>
  <si>
    <t>Döntse el vizualizálás alapján, hogy az élethossz normálisnak tekinthető-e!</t>
  </si>
  <si>
    <t>Brand A</t>
  </si>
  <si>
    <t>Brand B</t>
  </si>
  <si>
    <t>1-alfa/2</t>
  </si>
  <si>
    <t>alfa =</t>
  </si>
  <si>
    <t>H0</t>
  </si>
  <si>
    <t>H1</t>
  </si>
  <si>
    <t>Próbafv</t>
  </si>
  <si>
    <t>t=</t>
  </si>
  <si>
    <t>Kritikus érték</t>
  </si>
  <si>
    <t>Elfogadási tart</t>
  </si>
  <si>
    <t xml:space="preserve">Döntés: </t>
  </si>
  <si>
    <t xml:space="preserve">Tesztelje a taxiállomás azon föltevését, hogy a két típusu abroncs szignifikánsan különbözik egymástól. </t>
  </si>
  <si>
    <t>sp</t>
  </si>
  <si>
    <t>próbafv</t>
  </si>
  <si>
    <t>kritikus érték:</t>
  </si>
  <si>
    <t>Elfogadási tartomány</t>
  </si>
  <si>
    <t>Döntés:</t>
  </si>
  <si>
    <t xml:space="preserve">próbafv </t>
  </si>
  <si>
    <t>Fpróba</t>
  </si>
  <si>
    <t>Inverz.F(alfa/2;n1-1;n2-1)</t>
  </si>
  <si>
    <t>kritikus érték</t>
  </si>
  <si>
    <t>Elfog tartomány</t>
  </si>
  <si>
    <t>A próbafv bele esik az elfog tart, ezért H0 elfogadjuk</t>
  </si>
  <si>
    <t xml:space="preserve">A gyártó cég az abroncsok élettartamát km-ben mérték. Az élethossz tesztelési adatok hozzáférhetők. </t>
  </si>
  <si>
    <t>Az A abroncsot 60 esetben tesztelték, a B abroncsot pedig 118 esetben.</t>
  </si>
  <si>
    <t xml:space="preserve">A következő teszteléseket alfa 0.05 szignifikancia szinten végezze el. </t>
  </si>
  <si>
    <t>n</t>
  </si>
  <si>
    <t>t.Inverz</t>
  </si>
  <si>
    <t>ST.NORM</t>
  </si>
  <si>
    <t>mivel a próba fv értéke</t>
  </si>
  <si>
    <t>alfa=0,05 szignifikancia szinten elfogadjuk,</t>
  </si>
  <si>
    <t>A H0 hipotézist</t>
  </si>
  <si>
    <t>beleesik a szignifikancia szintnek megfelelő elfogadási tartományba.</t>
  </si>
  <si>
    <t>azonos szórást feltételezve a megfigyelések szórásának a becslése</t>
  </si>
  <si>
    <t>s.diff</t>
  </si>
  <si>
    <t>az átlag különbség szórása</t>
  </si>
  <si>
    <t>t.inverz(1-alfa/2;n1+n2-2)</t>
  </si>
  <si>
    <t>t.inverz(1-alfa;n1+n2-2)</t>
  </si>
  <si>
    <t>ez már más</t>
  </si>
  <si>
    <t>végtelen</t>
  </si>
  <si>
    <t>ez is</t>
  </si>
  <si>
    <t>sA.EQ.sB</t>
  </si>
  <si>
    <t>sA.NE.sB</t>
  </si>
  <si>
    <t>átlag</t>
  </si>
  <si>
    <t>szórás</t>
  </si>
  <si>
    <t>átlag.szórása</t>
  </si>
  <si>
    <t>Alapvető statisztikák</t>
  </si>
  <si>
    <t>KOZOS atlag</t>
  </si>
  <si>
    <t>CSOPORT atlagok KOZTI negyzetes elterese</t>
  </si>
  <si>
    <t>CSOPORTokon BELULI negyzetes elteres</t>
  </si>
  <si>
    <t>F statisztika erteke</t>
  </si>
  <si>
    <t>a csoport varharoertekek egyenloek</t>
  </si>
  <si>
    <t>a csoport varharoertekek nem egyenloek</t>
  </si>
  <si>
    <t>ha H0 akkor Fstat F eloszlasu g-1, n-g szabadsagfokkal</t>
  </si>
  <si>
    <t>ha H0 nem igaz, akkor Fstat nagyobb mint a kvantilis</t>
  </si>
  <si>
    <t>a kvantilis</t>
  </si>
  <si>
    <t>Döntés: nem nagyobb, nem tér el</t>
  </si>
  <si>
    <t>A felmérések eredményei a következő munkalapon találhatók, az Adat!B1:B61 illetve az Adat!C1:C119 cimen , ahol az első cella az adathalmaz neve</t>
  </si>
  <si>
    <t>T.INVERZ(1-alpha/2;n-1)</t>
  </si>
  <si>
    <t>also</t>
  </si>
  <si>
    <t>felso</t>
  </si>
  <si>
    <t>BrandA rendezve</t>
  </si>
  <si>
    <t>normalis kvantilisek</t>
  </si>
  <si>
    <t>Cellahatárok</t>
  </si>
  <si>
    <t>cellaszam</t>
  </si>
  <si>
    <t>cumsum.gyak</t>
  </si>
  <si>
    <t>gyak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</si>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</sst>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Font="1" applyBorder="1"/>
    <xf numFmtId="10" fontId="0" fillId="0" borderId="0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10" fontId="0" fillId="0" borderId="0" xfId="0" applyNumberFormat="1" applyBorder="1" applyAlignment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0" xfId="0" applyFont="1" applyBorder="1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/>
    <xf numFmtId="0" fontId="0" fillId="0" borderId="0" xfId="0" applyFont="1" applyBorder="1"/>
    <xf numFmtId="1" fontId="0" fillId="0" borderId="0" xfId="0" applyNumberFormat="1" applyBorder="1"/>
    <xf numFmtId="0" fontId="0" fillId="0" borderId="0" xfId="0" applyFont="1" applyFill="1" applyBorder="1"/>
    <xf numFmtId="0" fontId="0" fillId="0" borderId="4" xfId="0" applyFont="1" applyFill="1" applyBorder="1"/>
    <xf numFmtId="2" fontId="0" fillId="0" borderId="0" xfId="0" applyNumberFormat="1" applyFill="1" applyBorder="1"/>
    <xf numFmtId="0" fontId="1" fillId="0" borderId="0" xfId="0" applyFont="1" applyFill="1"/>
    <xf numFmtId="0" fontId="3" fillId="0" borderId="0" xfId="0" applyFont="1" applyFill="1" applyBorder="1"/>
    <xf numFmtId="0" fontId="1" fillId="0" borderId="4" xfId="0" applyFont="1" applyFill="1" applyBorder="1"/>
    <xf numFmtId="2" fontId="0" fillId="0" borderId="0" xfId="0" applyNumberFormat="1" applyFont="1" applyFill="1"/>
    <xf numFmtId="2" fontId="0" fillId="0" borderId="0" xfId="0" applyNumberFormat="1"/>
    <xf numFmtId="0" fontId="4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78787"/>
      <rgbColor rgb="FF9999FF"/>
      <rgbColor rgb="FF993366"/>
      <rgbColor rgb="FFEEECE1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E46C0A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'a) Normalítás'!$D$14:$D$73</c:f>
              <c:strCache>
                <c:ptCount val="60"/>
                <c:pt idx="0">
                  <c:v>Feladat</c:v>
                </c:pt>
                <c:pt idx="1">
                  <c:v>Feladat</c:v>
                </c:pt>
                <c:pt idx="2">
                  <c:v>Feladat</c:v>
                </c:pt>
                <c:pt idx="3">
                  <c:v>Feladat</c:v>
                </c:pt>
                <c:pt idx="4">
                  <c:v>Feladat</c:v>
                </c:pt>
                <c:pt idx="5">
                  <c:v>Feladat</c:v>
                </c:pt>
                <c:pt idx="6">
                  <c:v>Feladat</c:v>
                </c:pt>
                <c:pt idx="7">
                  <c:v>Feladat</c:v>
                </c:pt>
                <c:pt idx="8">
                  <c:v>Feladat</c:v>
                </c:pt>
                <c:pt idx="9">
                  <c:v>Feladat</c:v>
                </c:pt>
                <c:pt idx="10">
                  <c:v>Feladat</c:v>
                </c:pt>
                <c:pt idx="11">
                  <c:v>Feladat</c:v>
                </c:pt>
                <c:pt idx="12">
                  <c:v>Feladat</c:v>
                </c:pt>
                <c:pt idx="13">
                  <c:v>Feladat</c:v>
                </c:pt>
                <c:pt idx="14">
                  <c:v>Feladat</c:v>
                </c:pt>
                <c:pt idx="15">
                  <c:v>Feladat</c:v>
                </c:pt>
                <c:pt idx="16">
                  <c:v>Feladat</c:v>
                </c:pt>
                <c:pt idx="17">
                  <c:v>Feladat</c:v>
                </c:pt>
                <c:pt idx="18">
                  <c:v>Feladat</c:v>
                </c:pt>
                <c:pt idx="19">
                  <c:v>Feladat</c:v>
                </c:pt>
                <c:pt idx="20">
                  <c:v>Feladat</c:v>
                </c:pt>
                <c:pt idx="21">
                  <c:v>Feladat</c:v>
                </c:pt>
                <c:pt idx="22">
                  <c:v>Feladat</c:v>
                </c:pt>
                <c:pt idx="23">
                  <c:v>Feladat</c:v>
                </c:pt>
                <c:pt idx="24">
                  <c:v>Feladat</c:v>
                </c:pt>
                <c:pt idx="25">
                  <c:v>Feladat</c:v>
                </c:pt>
                <c:pt idx="26">
                  <c:v>Feladat</c:v>
                </c:pt>
                <c:pt idx="27">
                  <c:v>Feladat</c:v>
                </c:pt>
                <c:pt idx="28">
                  <c:v>Feladat</c:v>
                </c:pt>
                <c:pt idx="29">
                  <c:v>Feladat</c:v>
                </c:pt>
                <c:pt idx="30">
                  <c:v>Feladat</c:v>
                </c:pt>
                <c:pt idx="31">
                  <c:v>Feladat</c:v>
                </c:pt>
                <c:pt idx="32">
                  <c:v>Feladat</c:v>
                </c:pt>
                <c:pt idx="33">
                  <c:v>Feladat</c:v>
                </c:pt>
                <c:pt idx="34">
                  <c:v>Feladat</c:v>
                </c:pt>
                <c:pt idx="35">
                  <c:v>Feladat</c:v>
                </c:pt>
                <c:pt idx="36">
                  <c:v>Feladat</c:v>
                </c:pt>
                <c:pt idx="37">
                  <c:v>Feladat</c:v>
                </c:pt>
                <c:pt idx="38">
                  <c:v>Feladat</c:v>
                </c:pt>
                <c:pt idx="39">
                  <c:v>Feladat</c:v>
                </c:pt>
                <c:pt idx="40">
                  <c:v>Feladat</c:v>
                </c:pt>
                <c:pt idx="41">
                  <c:v>Feladat</c:v>
                </c:pt>
                <c:pt idx="42">
                  <c:v>Feladat</c:v>
                </c:pt>
                <c:pt idx="43">
                  <c:v>Feladat</c:v>
                </c:pt>
                <c:pt idx="44">
                  <c:v>Feladat</c:v>
                </c:pt>
                <c:pt idx="45">
                  <c:v>Feladat</c:v>
                </c:pt>
                <c:pt idx="46">
                  <c:v>Feladat</c:v>
                </c:pt>
                <c:pt idx="47">
                  <c:v>Feladat</c:v>
                </c:pt>
                <c:pt idx="48">
                  <c:v>Feladat</c:v>
                </c:pt>
                <c:pt idx="49">
                  <c:v>Feladat</c:v>
                </c:pt>
                <c:pt idx="50">
                  <c:v>Feladat</c:v>
                </c:pt>
                <c:pt idx="51">
                  <c:v>Feladat</c:v>
                </c:pt>
                <c:pt idx="52">
                  <c:v>Feladat</c:v>
                </c:pt>
                <c:pt idx="53">
                  <c:v>Feladat</c:v>
                </c:pt>
                <c:pt idx="54">
                  <c:v>Feladat</c:v>
                </c:pt>
                <c:pt idx="55">
                  <c:v>Feladat</c:v>
                </c:pt>
                <c:pt idx="56">
                  <c:v>Feladat</c:v>
                </c:pt>
                <c:pt idx="57">
                  <c:v>Feladat</c:v>
                </c:pt>
                <c:pt idx="58">
                  <c:v>Feladat</c:v>
                </c:pt>
                <c:pt idx="59">
                  <c:v>Feladat</c:v>
                </c:pt>
              </c:strCache>
            </c:strRef>
          </c:xVal>
          <c:yVal>
            <c:numRef>
              <c:f>'a) Normalítás'!$E$14:$E$73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14308496"/>
        <c:axId val="-1114315568"/>
      </c:scatterChart>
      <c:valAx>
        <c:axId val="-1114308496"/>
        <c:scaling>
          <c:orientation val="minMax"/>
          <c:max val="48000"/>
          <c:min val="30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114315568"/>
        <c:crosses val="autoZero"/>
        <c:crossBetween val="midCat"/>
      </c:valAx>
      <c:valAx>
        <c:axId val="-111431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114308496"/>
        <c:crosses val="autoZero"/>
        <c:crossBetween val="midCat"/>
      </c:valAx>
      <c:spPr>
        <a:noFill/>
        <a:ln>
          <a:solidFill>
            <a:schemeClr val="accent1">
              <a:alpha val="99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'a) Normalítás'!$J$32:$J$41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14310672"/>
        <c:axId val="-932126976"/>
      </c:barChart>
      <c:catAx>
        <c:axId val="-111431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932126976"/>
        <c:crosses val="autoZero"/>
        <c:auto val="1"/>
        <c:lblAlgn val="ctr"/>
        <c:lblOffset val="100"/>
        <c:noMultiLvlLbl val="0"/>
      </c:catAx>
      <c:valAx>
        <c:axId val="-93212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11431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12</xdr:row>
      <xdr:rowOff>128587</xdr:rowOff>
    </xdr:from>
    <xdr:to>
      <xdr:col>10</xdr:col>
      <xdr:colOff>790575</xdr:colOff>
      <xdr:row>27</xdr:row>
      <xdr:rowOff>14287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266700</xdr:colOff>
      <xdr:row>28</xdr:row>
      <xdr:rowOff>42862</xdr:rowOff>
    </xdr:from>
    <xdr:to>
      <xdr:col>21</xdr:col>
      <xdr:colOff>257175</xdr:colOff>
      <xdr:row>42</xdr:row>
      <xdr:rowOff>119062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110" zoomScaleNormal="110" workbookViewId="0"/>
  </sheetViews>
  <sheetFormatPr defaultRowHeight="15" x14ac:dyDescent="0.25"/>
  <cols>
    <col min="1" max="1025" width="8.7109375" customWidth="1"/>
  </cols>
  <sheetData>
    <row r="1" spans="1:19" x14ac:dyDescent="0.25">
      <c r="A1" s="36" t="s">
        <v>0</v>
      </c>
    </row>
    <row r="2" spans="1:19" x14ac:dyDescent="0.25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x14ac:dyDescent="0.25">
      <c r="B3" s="5" t="s">
        <v>42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x14ac:dyDescent="0.25">
      <c r="B4" s="5" t="s">
        <v>43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1:19" ht="15.75" thickBot="1" x14ac:dyDescent="0.3">
      <c r="B5" s="8" t="s">
        <v>76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1:19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25">
      <c r="A7" s="23" t="s">
        <v>2</v>
      </c>
      <c r="B7" t="s">
        <v>3</v>
      </c>
    </row>
    <row r="8" spans="1:19" x14ac:dyDescent="0.25">
      <c r="A8" s="23" t="s">
        <v>4</v>
      </c>
      <c r="B8" t="s">
        <v>5</v>
      </c>
    </row>
    <row r="9" spans="1:19" x14ac:dyDescent="0.25">
      <c r="A9" s="23"/>
    </row>
    <row r="10" spans="1:19" x14ac:dyDescent="0.25">
      <c r="A10" s="23"/>
      <c r="B10" t="s">
        <v>44</v>
      </c>
    </row>
    <row r="11" spans="1:19" s="21" customFormat="1" x14ac:dyDescent="0.25">
      <c r="A11" s="24" t="s">
        <v>6</v>
      </c>
      <c r="B11" s="22" t="s">
        <v>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9" s="21" customFormat="1" x14ac:dyDescent="0.25">
      <c r="A12" s="24" t="s">
        <v>8</v>
      </c>
      <c r="B12" s="22" t="s">
        <v>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9" s="21" customFormat="1" x14ac:dyDescent="0.25">
      <c r="A13" s="24" t="s">
        <v>10</v>
      </c>
      <c r="B13" s="22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9" s="21" customFormat="1" x14ac:dyDescent="0.25">
      <c r="A14" s="24" t="s">
        <v>12</v>
      </c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9" s="21" customFormat="1" x14ac:dyDescent="0.25">
      <c r="A15" s="24" t="s">
        <v>14</v>
      </c>
      <c r="B15" s="22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9" s="21" customFormat="1" x14ac:dyDescent="0.25">
      <c r="A16" s="22"/>
      <c r="B16" s="22"/>
      <c r="C16" s="22"/>
      <c r="D16" s="22"/>
      <c r="E16" s="22"/>
      <c r="F16" s="2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110" zoomScaleNormal="110" workbookViewId="0"/>
  </sheetViews>
  <sheetFormatPr defaultRowHeight="15" x14ac:dyDescent="0.25"/>
  <cols>
    <col min="1" max="3" width="8.7109375" customWidth="1"/>
    <col min="4" max="4" width="11.42578125" customWidth="1"/>
    <col min="5" max="13" width="8.7109375" customWidth="1"/>
    <col min="14" max="14" width="10.5703125" customWidth="1"/>
    <col min="15" max="1024" width="8.7109375" customWidth="1"/>
  </cols>
  <sheetData>
    <row r="1" spans="1:14" x14ac:dyDescent="0.25">
      <c r="A1" t="s">
        <v>15</v>
      </c>
    </row>
    <row r="3" spans="1:14" x14ac:dyDescent="0.25">
      <c r="B3" t="str">
        <f>AlapStat!B3</f>
        <v/>
      </c>
      <c r="C3" t="str">
        <f>AlapStat!C3</f>
        <v>Brand A</v>
      </c>
      <c r="D3" t="str">
        <f>AlapStat!D3</f>
        <v>Brand B</v>
      </c>
    </row>
    <row r="4" spans="1:14" x14ac:dyDescent="0.25">
      <c r="B4" t="str">
        <f>AlapStat!B4</f>
        <v>min</v>
      </c>
      <c r="C4" t="str">
        <f>AlapStat!C4</f>
        <v>Feladat</v>
      </c>
      <c r="D4" t="str">
        <f>AlapStat!D4</f>
        <v>Feladat</v>
      </c>
    </row>
    <row r="5" spans="1:14" x14ac:dyDescent="0.25">
      <c r="B5" t="str">
        <f>AlapStat!B5</f>
        <v>max</v>
      </c>
      <c r="C5" t="str">
        <f>AlapStat!C5</f>
        <v>Feladat</v>
      </c>
      <c r="D5" t="str">
        <f>AlapStat!D5</f>
        <v>Feladat</v>
      </c>
    </row>
    <row r="6" spans="1:14" x14ac:dyDescent="0.25">
      <c r="B6" t="str">
        <f>AlapStat!B6</f>
        <v>átlag</v>
      </c>
      <c r="C6" t="str">
        <f>AlapStat!C6</f>
        <v>Feladat</v>
      </c>
      <c r="D6" t="str">
        <f>AlapStat!D6</f>
        <v>Feladat</v>
      </c>
      <c r="I6" s="6"/>
      <c r="J6" s="6"/>
      <c r="K6" s="6"/>
      <c r="L6" s="6"/>
      <c r="M6" s="6"/>
      <c r="N6" s="6"/>
    </row>
    <row r="7" spans="1:14" x14ac:dyDescent="0.25">
      <c r="B7" t="str">
        <f>AlapStat!B7</f>
        <v>szórás</v>
      </c>
      <c r="C7" t="str">
        <f>AlapStat!C7</f>
        <v>Feladat</v>
      </c>
      <c r="D7" t="str">
        <f>AlapStat!D7</f>
        <v>Feladat</v>
      </c>
      <c r="I7" s="6"/>
      <c r="J7" s="6"/>
      <c r="K7" s="6"/>
      <c r="L7" s="6"/>
      <c r="M7" s="6"/>
      <c r="N7" s="6"/>
    </row>
    <row r="8" spans="1:14" x14ac:dyDescent="0.25">
      <c r="B8" t="str">
        <f>AlapStat!B8</f>
        <v>n</v>
      </c>
      <c r="C8" t="str">
        <f>AlapStat!C8</f>
        <v>Feladat</v>
      </c>
      <c r="D8" t="str">
        <f>AlapStat!D8</f>
        <v>Feladat</v>
      </c>
      <c r="I8" s="6"/>
      <c r="J8" s="6"/>
      <c r="K8" s="6"/>
      <c r="L8" s="6"/>
      <c r="M8" s="6"/>
      <c r="N8" s="6"/>
    </row>
    <row r="9" spans="1:14" x14ac:dyDescent="0.25">
      <c r="B9" t="str">
        <f>AlapStat!B9</f>
        <v>átlag.szórása</v>
      </c>
      <c r="C9" t="str">
        <f>AlapStat!C9</f>
        <v>Feladat</v>
      </c>
      <c r="D9" t="str">
        <f>AlapStat!D9</f>
        <v>Feladat</v>
      </c>
      <c r="I9" s="6"/>
      <c r="J9" s="6"/>
      <c r="K9" s="6"/>
      <c r="L9" s="6"/>
      <c r="M9" s="6"/>
      <c r="N9" s="6"/>
    </row>
    <row r="10" spans="1:14" x14ac:dyDescent="0.25">
      <c r="B10" t="str">
        <f>AlapStat!B10</f>
        <v>alfa =</v>
      </c>
      <c r="C10" t="str">
        <f>AlapStat!C10</f>
        <v>Feladat</v>
      </c>
      <c r="D10" t="str">
        <f>AlapStat!D10</f>
        <v/>
      </c>
      <c r="I10" s="6"/>
      <c r="J10" s="6"/>
      <c r="K10" s="6"/>
      <c r="L10" s="6"/>
      <c r="M10" s="6"/>
      <c r="N10" s="6"/>
    </row>
    <row r="11" spans="1:14" x14ac:dyDescent="0.25">
      <c r="I11" s="6"/>
      <c r="J11" s="6"/>
      <c r="K11" s="6"/>
      <c r="L11" s="6"/>
      <c r="M11" s="6"/>
      <c r="N11" s="6"/>
    </row>
    <row r="12" spans="1:14" x14ac:dyDescent="0.25">
      <c r="I12" s="6"/>
      <c r="J12" s="6"/>
      <c r="K12" s="6"/>
      <c r="L12" s="6"/>
      <c r="M12" s="6"/>
      <c r="N12" s="6"/>
    </row>
    <row r="13" spans="1:14" x14ac:dyDescent="0.25">
      <c r="D13" t="e">
        <f>(C6*C8+D6*D8)/(C8+D8)</f>
        <v>#VALUE!</v>
      </c>
      <c r="F13" t="s">
        <v>66</v>
      </c>
      <c r="I13" s="6"/>
      <c r="J13" s="6"/>
      <c r="K13" s="6"/>
      <c r="L13" s="6"/>
      <c r="M13" s="6"/>
      <c r="N13" s="6"/>
    </row>
    <row r="14" spans="1:14" x14ac:dyDescent="0.25">
      <c r="D14" s="14"/>
      <c r="E14" s="14"/>
      <c r="F14" s="14"/>
      <c r="G14" s="14"/>
      <c r="H14" s="14"/>
      <c r="I14" s="14"/>
      <c r="J14" s="14"/>
      <c r="K14" s="6"/>
      <c r="L14" s="6"/>
      <c r="M14" s="6"/>
      <c r="N14" s="6"/>
    </row>
    <row r="15" spans="1:14" x14ac:dyDescent="0.25">
      <c r="D15" s="36" t="s">
        <v>0</v>
      </c>
      <c r="E15" s="15"/>
      <c r="F15" t="s">
        <v>67</v>
      </c>
      <c r="G15" s="15"/>
      <c r="H15" s="15"/>
      <c r="I15" s="15"/>
      <c r="J15" s="15"/>
      <c r="K15" s="6"/>
      <c r="L15" s="6"/>
      <c r="M15" s="6"/>
      <c r="N15" s="6"/>
    </row>
    <row r="16" spans="1:14" x14ac:dyDescent="0.25">
      <c r="D16" s="15"/>
      <c r="E16" s="15"/>
      <c r="F16" s="15"/>
      <c r="G16" s="15"/>
      <c r="H16" s="15"/>
      <c r="I16" s="15"/>
      <c r="J16" s="15"/>
      <c r="K16" s="6"/>
      <c r="L16" s="6"/>
      <c r="M16" s="6"/>
      <c r="N16" s="6"/>
    </row>
    <row r="17" spans="3:14" x14ac:dyDescent="0.25">
      <c r="D17" s="36" t="s">
        <v>0</v>
      </c>
      <c r="E17" s="15"/>
      <c r="F17" t="s">
        <v>68</v>
      </c>
      <c r="G17" s="15"/>
      <c r="H17" s="15"/>
      <c r="I17" s="15"/>
      <c r="J17" s="15"/>
      <c r="K17" s="6"/>
      <c r="L17" s="6"/>
      <c r="M17" s="6"/>
      <c r="N17" s="6"/>
    </row>
    <row r="18" spans="3:14" x14ac:dyDescent="0.25">
      <c r="D18" s="15"/>
      <c r="E18" s="15"/>
      <c r="F18" s="15"/>
      <c r="G18" s="15"/>
      <c r="H18" s="15"/>
      <c r="I18" s="15"/>
      <c r="J18" s="15"/>
      <c r="K18" s="6"/>
      <c r="L18" s="6"/>
      <c r="M18" s="6"/>
      <c r="N18" s="6"/>
    </row>
    <row r="19" spans="3:14" x14ac:dyDescent="0.25">
      <c r="D19" s="36" t="s">
        <v>0</v>
      </c>
      <c r="E19" s="6"/>
      <c r="F19" s="6" t="s">
        <v>69</v>
      </c>
      <c r="G19" s="6"/>
      <c r="H19" s="6"/>
      <c r="I19" s="6"/>
      <c r="J19" s="6"/>
      <c r="K19" s="6"/>
      <c r="L19" s="6"/>
      <c r="M19" s="6"/>
      <c r="N19" s="6"/>
    </row>
    <row r="20" spans="3:14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3:14" x14ac:dyDescent="0.25">
      <c r="C21" t="s">
        <v>23</v>
      </c>
      <c r="D21" s="20" t="s">
        <v>70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3:14" x14ac:dyDescent="0.25">
      <c r="C22" t="s">
        <v>24</v>
      </c>
      <c r="D22" t="s">
        <v>71</v>
      </c>
    </row>
    <row r="24" spans="3:14" x14ac:dyDescent="0.25">
      <c r="C24" t="s">
        <v>72</v>
      </c>
    </row>
    <row r="25" spans="3:14" x14ac:dyDescent="0.25">
      <c r="C25" t="s">
        <v>73</v>
      </c>
    </row>
    <row r="27" spans="3:14" x14ac:dyDescent="0.25">
      <c r="D27" s="36" t="s">
        <v>0</v>
      </c>
      <c r="F27" t="s">
        <v>74</v>
      </c>
    </row>
    <row r="29" spans="3:14" x14ac:dyDescent="0.25">
      <c r="C29" t="s">
        <v>75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zoomScale="120" zoomScaleNormal="120" workbookViewId="0"/>
  </sheetViews>
  <sheetFormatPr defaultRowHeight="15" x14ac:dyDescent="0.25"/>
  <cols>
    <col min="1" max="1025" width="8.7109375" customWidth="1"/>
  </cols>
  <sheetData>
    <row r="1" spans="1:3" x14ac:dyDescent="0.25">
      <c r="B1" t="s">
        <v>16</v>
      </c>
      <c r="C1" t="s">
        <v>17</v>
      </c>
    </row>
    <row r="2" spans="1:3" x14ac:dyDescent="0.25">
      <c r="A2">
        <v>1</v>
      </c>
      <c r="B2">
        <v>46146</v>
      </c>
      <c r="C2">
        <v>46141</v>
      </c>
    </row>
    <row r="3" spans="1:3" x14ac:dyDescent="0.25">
      <c r="A3">
        <v>2</v>
      </c>
      <c r="B3">
        <v>42103</v>
      </c>
      <c r="C3">
        <v>39634</v>
      </c>
    </row>
    <row r="4" spans="1:3" x14ac:dyDescent="0.25">
      <c r="A4">
        <v>3</v>
      </c>
      <c r="B4">
        <v>45024</v>
      </c>
      <c r="C4">
        <v>43708</v>
      </c>
    </row>
    <row r="5" spans="1:3" x14ac:dyDescent="0.25">
      <c r="A5">
        <v>4</v>
      </c>
      <c r="B5">
        <v>30024</v>
      </c>
      <c r="C5">
        <v>29844</v>
      </c>
    </row>
    <row r="6" spans="1:3" x14ac:dyDescent="0.25">
      <c r="A6">
        <v>5</v>
      </c>
      <c r="B6">
        <v>43086</v>
      </c>
      <c r="C6">
        <v>44885</v>
      </c>
    </row>
    <row r="7" spans="1:3" x14ac:dyDescent="0.25">
      <c r="A7">
        <v>6</v>
      </c>
      <c r="B7">
        <v>41995</v>
      </c>
      <c r="C7">
        <v>46018</v>
      </c>
    </row>
    <row r="8" spans="1:3" x14ac:dyDescent="0.25">
      <c r="A8">
        <v>7</v>
      </c>
      <c r="B8">
        <v>35705</v>
      </c>
      <c r="C8">
        <v>33656</v>
      </c>
    </row>
    <row r="9" spans="1:3" x14ac:dyDescent="0.25">
      <c r="A9">
        <v>8</v>
      </c>
      <c r="B9">
        <v>43077</v>
      </c>
      <c r="C9">
        <v>48635</v>
      </c>
    </row>
    <row r="10" spans="1:3" x14ac:dyDescent="0.25">
      <c r="A10">
        <v>9</v>
      </c>
      <c r="B10">
        <v>34439</v>
      </c>
      <c r="C10">
        <v>31818</v>
      </c>
    </row>
    <row r="11" spans="1:3" x14ac:dyDescent="0.25">
      <c r="A11">
        <v>10</v>
      </c>
      <c r="B11">
        <v>41419</v>
      </c>
      <c r="C11">
        <v>41727</v>
      </c>
    </row>
    <row r="12" spans="1:3" x14ac:dyDescent="0.25">
      <c r="A12">
        <v>11</v>
      </c>
      <c r="B12">
        <v>43751</v>
      </c>
      <c r="C12">
        <v>44083</v>
      </c>
    </row>
    <row r="13" spans="1:3" x14ac:dyDescent="0.25">
      <c r="A13">
        <v>12</v>
      </c>
      <c r="B13">
        <v>42424</v>
      </c>
      <c r="C13">
        <v>38562</v>
      </c>
    </row>
    <row r="14" spans="1:3" x14ac:dyDescent="0.25">
      <c r="A14">
        <v>13</v>
      </c>
      <c r="B14">
        <v>42242</v>
      </c>
      <c r="C14">
        <v>49738</v>
      </c>
    </row>
    <row r="15" spans="1:3" x14ac:dyDescent="0.25">
      <c r="A15">
        <v>14</v>
      </c>
      <c r="B15">
        <v>42857</v>
      </c>
      <c r="C15">
        <v>42888</v>
      </c>
    </row>
    <row r="16" spans="1:3" x14ac:dyDescent="0.25">
      <c r="A16">
        <v>15</v>
      </c>
      <c r="B16">
        <v>35351</v>
      </c>
      <c r="C16">
        <v>31118</v>
      </c>
    </row>
    <row r="17" spans="1:3" x14ac:dyDescent="0.25">
      <c r="A17">
        <v>16</v>
      </c>
      <c r="B17">
        <v>45493</v>
      </c>
      <c r="C17">
        <v>40863</v>
      </c>
    </row>
    <row r="18" spans="1:3" x14ac:dyDescent="0.25">
      <c r="A18">
        <v>17</v>
      </c>
      <c r="B18">
        <v>37305</v>
      </c>
      <c r="C18">
        <v>36344</v>
      </c>
    </row>
    <row r="19" spans="1:3" x14ac:dyDescent="0.25">
      <c r="A19">
        <v>18</v>
      </c>
      <c r="B19">
        <v>30962</v>
      </c>
      <c r="C19">
        <v>36249</v>
      </c>
    </row>
    <row r="20" spans="1:3" x14ac:dyDescent="0.25">
      <c r="A20">
        <v>19</v>
      </c>
      <c r="B20">
        <v>47944</v>
      </c>
      <c r="C20">
        <v>45334</v>
      </c>
    </row>
    <row r="21" spans="1:3" x14ac:dyDescent="0.25">
      <c r="A21">
        <v>20</v>
      </c>
      <c r="B21">
        <v>39386</v>
      </c>
      <c r="C21">
        <v>38673</v>
      </c>
    </row>
    <row r="22" spans="1:3" x14ac:dyDescent="0.25">
      <c r="A22">
        <v>21</v>
      </c>
      <c r="B22">
        <v>39278</v>
      </c>
      <c r="C22">
        <v>36522</v>
      </c>
    </row>
    <row r="23" spans="1:3" x14ac:dyDescent="0.25">
      <c r="A23">
        <v>22</v>
      </c>
      <c r="B23">
        <v>46357</v>
      </c>
      <c r="C23">
        <v>43022</v>
      </c>
    </row>
    <row r="24" spans="1:3" x14ac:dyDescent="0.25">
      <c r="A24">
        <v>23</v>
      </c>
      <c r="B24">
        <v>43799</v>
      </c>
      <c r="C24">
        <v>42314</v>
      </c>
    </row>
    <row r="25" spans="1:3" x14ac:dyDescent="0.25">
      <c r="A25">
        <v>24</v>
      </c>
      <c r="B25">
        <v>43889</v>
      </c>
      <c r="C25">
        <v>39534</v>
      </c>
    </row>
    <row r="26" spans="1:3" x14ac:dyDescent="0.25">
      <c r="A26">
        <v>25</v>
      </c>
      <c r="B26">
        <v>38730</v>
      </c>
      <c r="C26">
        <v>35852</v>
      </c>
    </row>
    <row r="27" spans="1:3" x14ac:dyDescent="0.25">
      <c r="A27">
        <v>26</v>
      </c>
      <c r="B27">
        <v>39726</v>
      </c>
      <c r="C27">
        <v>33016</v>
      </c>
    </row>
    <row r="28" spans="1:3" x14ac:dyDescent="0.25">
      <c r="A28">
        <v>27</v>
      </c>
      <c r="B28">
        <v>41706</v>
      </c>
      <c r="C28">
        <v>40884</v>
      </c>
    </row>
    <row r="29" spans="1:3" x14ac:dyDescent="0.25">
      <c r="A29">
        <v>28</v>
      </c>
      <c r="B29">
        <v>33534</v>
      </c>
      <c r="C29">
        <v>35135</v>
      </c>
    </row>
    <row r="30" spans="1:3" x14ac:dyDescent="0.25">
      <c r="A30">
        <v>29</v>
      </c>
      <c r="B30">
        <v>36271</v>
      </c>
      <c r="C30">
        <v>37697</v>
      </c>
    </row>
    <row r="31" spans="1:3" x14ac:dyDescent="0.25">
      <c r="A31">
        <v>30</v>
      </c>
      <c r="B31">
        <v>36262</v>
      </c>
      <c r="C31">
        <v>29734</v>
      </c>
    </row>
    <row r="32" spans="1:3" x14ac:dyDescent="0.25">
      <c r="A32">
        <v>31</v>
      </c>
      <c r="B32">
        <v>41083</v>
      </c>
      <c r="C32">
        <v>35714</v>
      </c>
    </row>
    <row r="33" spans="1:3" x14ac:dyDescent="0.25">
      <c r="A33">
        <v>32</v>
      </c>
      <c r="B33">
        <v>41126</v>
      </c>
      <c r="C33">
        <v>38969</v>
      </c>
    </row>
    <row r="34" spans="1:3" x14ac:dyDescent="0.25">
      <c r="A34">
        <v>33</v>
      </c>
      <c r="B34">
        <v>38168</v>
      </c>
      <c r="C34">
        <v>35976</v>
      </c>
    </row>
    <row r="35" spans="1:3" x14ac:dyDescent="0.25">
      <c r="A35">
        <v>34</v>
      </c>
      <c r="B35">
        <v>41502</v>
      </c>
      <c r="C35">
        <v>38427</v>
      </c>
    </row>
    <row r="36" spans="1:3" x14ac:dyDescent="0.25">
      <c r="A36">
        <v>35</v>
      </c>
      <c r="B36">
        <v>45233</v>
      </c>
      <c r="C36">
        <v>41089</v>
      </c>
    </row>
    <row r="37" spans="1:3" x14ac:dyDescent="0.25">
      <c r="A37">
        <v>36</v>
      </c>
      <c r="B37">
        <v>34277</v>
      </c>
      <c r="C37">
        <v>38302</v>
      </c>
    </row>
    <row r="38" spans="1:3" x14ac:dyDescent="0.25">
      <c r="A38">
        <v>37</v>
      </c>
      <c r="B38">
        <v>34888</v>
      </c>
      <c r="C38">
        <v>43337</v>
      </c>
    </row>
    <row r="39" spans="1:3" x14ac:dyDescent="0.25">
      <c r="A39">
        <v>38</v>
      </c>
      <c r="B39">
        <v>32247</v>
      </c>
      <c r="C39">
        <v>35028</v>
      </c>
    </row>
    <row r="40" spans="1:3" x14ac:dyDescent="0.25">
      <c r="A40">
        <v>39</v>
      </c>
      <c r="B40">
        <v>42033</v>
      </c>
      <c r="C40">
        <v>42538</v>
      </c>
    </row>
    <row r="41" spans="1:3" x14ac:dyDescent="0.25">
      <c r="A41">
        <v>40</v>
      </c>
      <c r="B41">
        <v>37700</v>
      </c>
      <c r="C41">
        <v>33830</v>
      </c>
    </row>
    <row r="42" spans="1:3" x14ac:dyDescent="0.25">
      <c r="A42">
        <v>41</v>
      </c>
      <c r="B42">
        <v>35245</v>
      </c>
      <c r="C42">
        <v>29617</v>
      </c>
    </row>
    <row r="43" spans="1:3" x14ac:dyDescent="0.25">
      <c r="A43">
        <v>42</v>
      </c>
      <c r="B43">
        <v>38219</v>
      </c>
      <c r="C43">
        <v>34954</v>
      </c>
    </row>
    <row r="44" spans="1:3" x14ac:dyDescent="0.25">
      <c r="A44">
        <v>43</v>
      </c>
      <c r="B44">
        <v>36991</v>
      </c>
      <c r="C44">
        <v>38563</v>
      </c>
    </row>
    <row r="45" spans="1:3" x14ac:dyDescent="0.25">
      <c r="A45">
        <v>44</v>
      </c>
      <c r="B45">
        <v>44071</v>
      </c>
      <c r="C45">
        <v>44166</v>
      </c>
    </row>
    <row r="46" spans="1:3" x14ac:dyDescent="0.25">
      <c r="A46">
        <v>45</v>
      </c>
      <c r="B46">
        <v>45474</v>
      </c>
      <c r="C46">
        <v>43605</v>
      </c>
    </row>
    <row r="47" spans="1:3" x14ac:dyDescent="0.25">
      <c r="A47">
        <v>46</v>
      </c>
      <c r="B47">
        <v>32523</v>
      </c>
      <c r="C47">
        <v>41293</v>
      </c>
    </row>
    <row r="48" spans="1:3" x14ac:dyDescent="0.25">
      <c r="A48">
        <v>47</v>
      </c>
      <c r="B48">
        <v>38875</v>
      </c>
      <c r="C48">
        <v>42564</v>
      </c>
    </row>
    <row r="49" spans="1:3" x14ac:dyDescent="0.25">
      <c r="A49">
        <v>48</v>
      </c>
      <c r="B49">
        <v>41600</v>
      </c>
      <c r="C49">
        <v>47132</v>
      </c>
    </row>
    <row r="50" spans="1:3" x14ac:dyDescent="0.25">
      <c r="A50">
        <v>49</v>
      </c>
      <c r="B50">
        <v>47803</v>
      </c>
      <c r="C50">
        <v>41199</v>
      </c>
    </row>
    <row r="51" spans="1:3" x14ac:dyDescent="0.25">
      <c r="A51">
        <v>50</v>
      </c>
      <c r="B51">
        <v>42766</v>
      </c>
      <c r="C51">
        <v>36387</v>
      </c>
    </row>
    <row r="52" spans="1:3" x14ac:dyDescent="0.25">
      <c r="A52">
        <v>51</v>
      </c>
      <c r="B52">
        <v>39284</v>
      </c>
      <c r="C52">
        <v>43654</v>
      </c>
    </row>
    <row r="53" spans="1:3" x14ac:dyDescent="0.25">
      <c r="A53">
        <v>52</v>
      </c>
      <c r="B53">
        <v>37795</v>
      </c>
      <c r="C53">
        <v>37468</v>
      </c>
    </row>
    <row r="54" spans="1:3" x14ac:dyDescent="0.25">
      <c r="A54">
        <v>53</v>
      </c>
      <c r="B54">
        <v>40291</v>
      </c>
      <c r="C54">
        <v>35732</v>
      </c>
    </row>
    <row r="55" spans="1:3" x14ac:dyDescent="0.25">
      <c r="A55">
        <v>54</v>
      </c>
      <c r="B55">
        <v>41616</v>
      </c>
      <c r="C55">
        <v>41161</v>
      </c>
    </row>
    <row r="56" spans="1:3" x14ac:dyDescent="0.25">
      <c r="A56">
        <v>55</v>
      </c>
      <c r="B56">
        <v>42979</v>
      </c>
      <c r="C56">
        <v>40565</v>
      </c>
    </row>
    <row r="57" spans="1:3" x14ac:dyDescent="0.25">
      <c r="A57">
        <v>56</v>
      </c>
      <c r="B57">
        <v>38230</v>
      </c>
      <c r="C57">
        <v>36591</v>
      </c>
    </row>
    <row r="58" spans="1:3" x14ac:dyDescent="0.25">
      <c r="A58">
        <v>57</v>
      </c>
      <c r="B58">
        <v>43723</v>
      </c>
      <c r="C58">
        <v>41026</v>
      </c>
    </row>
    <row r="59" spans="1:3" x14ac:dyDescent="0.25">
      <c r="A59">
        <v>58</v>
      </c>
      <c r="B59">
        <v>43330</v>
      </c>
      <c r="C59">
        <v>42739</v>
      </c>
    </row>
    <row r="60" spans="1:3" x14ac:dyDescent="0.25">
      <c r="A60">
        <v>59</v>
      </c>
      <c r="B60">
        <v>45274</v>
      </c>
      <c r="C60">
        <v>42558</v>
      </c>
    </row>
    <row r="61" spans="1:3" x14ac:dyDescent="0.25">
      <c r="A61">
        <v>60</v>
      </c>
      <c r="B61">
        <v>40734</v>
      </c>
      <c r="C61">
        <v>49925</v>
      </c>
    </row>
    <row r="62" spans="1:3" x14ac:dyDescent="0.25">
      <c r="A62">
        <v>61</v>
      </c>
      <c r="C62">
        <v>33126</v>
      </c>
    </row>
    <row r="63" spans="1:3" x14ac:dyDescent="0.25">
      <c r="A63">
        <v>62</v>
      </c>
      <c r="C63">
        <v>42502</v>
      </c>
    </row>
    <row r="64" spans="1:3" x14ac:dyDescent="0.25">
      <c r="A64">
        <v>63</v>
      </c>
      <c r="C64">
        <v>34983</v>
      </c>
    </row>
    <row r="65" spans="1:3" x14ac:dyDescent="0.25">
      <c r="A65">
        <v>64</v>
      </c>
      <c r="C65">
        <v>42359</v>
      </c>
    </row>
    <row r="66" spans="1:3" x14ac:dyDescent="0.25">
      <c r="A66">
        <v>65</v>
      </c>
      <c r="C66">
        <v>38539</v>
      </c>
    </row>
    <row r="67" spans="1:3" x14ac:dyDescent="0.25">
      <c r="A67">
        <v>66</v>
      </c>
      <c r="C67">
        <v>32727</v>
      </c>
    </row>
    <row r="68" spans="1:3" x14ac:dyDescent="0.25">
      <c r="A68">
        <v>67</v>
      </c>
      <c r="C68">
        <v>41333</v>
      </c>
    </row>
    <row r="69" spans="1:3" x14ac:dyDescent="0.25">
      <c r="A69">
        <v>68</v>
      </c>
      <c r="C69">
        <v>48383</v>
      </c>
    </row>
    <row r="70" spans="1:3" x14ac:dyDescent="0.25">
      <c r="A70">
        <v>69</v>
      </c>
      <c r="C70">
        <v>35870</v>
      </c>
    </row>
    <row r="71" spans="1:3" x14ac:dyDescent="0.25">
      <c r="A71">
        <v>70</v>
      </c>
      <c r="C71">
        <v>42936</v>
      </c>
    </row>
    <row r="72" spans="1:3" x14ac:dyDescent="0.25">
      <c r="A72">
        <v>71</v>
      </c>
      <c r="C72">
        <v>39925</v>
      </c>
    </row>
    <row r="73" spans="1:3" x14ac:dyDescent="0.25">
      <c r="A73">
        <v>72</v>
      </c>
      <c r="C73">
        <v>36645</v>
      </c>
    </row>
    <row r="74" spans="1:3" x14ac:dyDescent="0.25">
      <c r="A74">
        <v>73</v>
      </c>
      <c r="C74">
        <v>42082</v>
      </c>
    </row>
    <row r="75" spans="1:3" x14ac:dyDescent="0.25">
      <c r="A75">
        <v>74</v>
      </c>
      <c r="C75">
        <v>34389</v>
      </c>
    </row>
    <row r="76" spans="1:3" x14ac:dyDescent="0.25">
      <c r="A76">
        <v>75</v>
      </c>
      <c r="C76">
        <v>40508</v>
      </c>
    </row>
    <row r="77" spans="1:3" x14ac:dyDescent="0.25">
      <c r="A77">
        <v>76</v>
      </c>
      <c r="C77">
        <v>41085</v>
      </c>
    </row>
    <row r="78" spans="1:3" x14ac:dyDescent="0.25">
      <c r="A78">
        <v>77</v>
      </c>
      <c r="C78">
        <v>41006</v>
      </c>
    </row>
    <row r="79" spans="1:3" x14ac:dyDescent="0.25">
      <c r="A79">
        <v>78</v>
      </c>
      <c r="C79">
        <v>37864</v>
      </c>
    </row>
    <row r="80" spans="1:3" x14ac:dyDescent="0.25">
      <c r="A80">
        <v>79</v>
      </c>
      <c r="C80">
        <v>41527</v>
      </c>
    </row>
    <row r="81" spans="1:3" x14ac:dyDescent="0.25">
      <c r="A81">
        <v>80</v>
      </c>
      <c r="C81">
        <v>35797</v>
      </c>
    </row>
    <row r="82" spans="1:3" x14ac:dyDescent="0.25">
      <c r="A82">
        <v>81</v>
      </c>
      <c r="C82">
        <v>36719</v>
      </c>
    </row>
    <row r="83" spans="1:3" x14ac:dyDescent="0.25">
      <c r="A83">
        <v>82</v>
      </c>
      <c r="C83">
        <v>30473</v>
      </c>
    </row>
    <row r="84" spans="1:3" x14ac:dyDescent="0.25">
      <c r="A84">
        <v>83</v>
      </c>
      <c r="C84">
        <v>43739</v>
      </c>
    </row>
    <row r="85" spans="1:3" x14ac:dyDescent="0.25">
      <c r="A85">
        <v>84</v>
      </c>
      <c r="C85">
        <v>40560</v>
      </c>
    </row>
    <row r="86" spans="1:3" x14ac:dyDescent="0.25">
      <c r="A86">
        <v>85</v>
      </c>
      <c r="C86">
        <v>40056</v>
      </c>
    </row>
    <row r="87" spans="1:3" x14ac:dyDescent="0.25">
      <c r="A87">
        <v>86</v>
      </c>
      <c r="C87">
        <v>40168</v>
      </c>
    </row>
    <row r="88" spans="1:3" x14ac:dyDescent="0.25">
      <c r="A88">
        <v>87</v>
      </c>
      <c r="C88">
        <v>42556</v>
      </c>
    </row>
    <row r="89" spans="1:3" x14ac:dyDescent="0.25">
      <c r="A89">
        <v>88</v>
      </c>
      <c r="C89">
        <v>33672</v>
      </c>
    </row>
    <row r="90" spans="1:3" x14ac:dyDescent="0.25">
      <c r="A90">
        <v>89</v>
      </c>
      <c r="C90">
        <v>48786</v>
      </c>
    </row>
    <row r="91" spans="1:3" x14ac:dyDescent="0.25">
      <c r="A91">
        <v>90</v>
      </c>
      <c r="C91">
        <v>38876</v>
      </c>
    </row>
    <row r="92" spans="1:3" x14ac:dyDescent="0.25">
      <c r="A92">
        <v>91</v>
      </c>
      <c r="C92">
        <v>36372</v>
      </c>
    </row>
    <row r="93" spans="1:3" x14ac:dyDescent="0.25">
      <c r="A93">
        <v>92</v>
      </c>
      <c r="C93">
        <v>51802</v>
      </c>
    </row>
    <row r="94" spans="1:3" x14ac:dyDescent="0.25">
      <c r="A94">
        <v>93</v>
      </c>
      <c r="C94">
        <v>36891</v>
      </c>
    </row>
    <row r="95" spans="1:3" x14ac:dyDescent="0.25">
      <c r="A95">
        <v>94</v>
      </c>
      <c r="C95">
        <v>37221</v>
      </c>
    </row>
    <row r="96" spans="1:3" x14ac:dyDescent="0.25">
      <c r="A96">
        <v>95</v>
      </c>
      <c r="C96">
        <v>33160</v>
      </c>
    </row>
    <row r="97" spans="1:3" x14ac:dyDescent="0.25">
      <c r="A97">
        <v>96</v>
      </c>
      <c r="C97">
        <v>39745</v>
      </c>
    </row>
    <row r="98" spans="1:3" x14ac:dyDescent="0.25">
      <c r="A98">
        <v>97</v>
      </c>
      <c r="C98">
        <v>38259</v>
      </c>
    </row>
    <row r="99" spans="1:3" x14ac:dyDescent="0.25">
      <c r="A99">
        <v>98</v>
      </c>
      <c r="C99">
        <v>50504</v>
      </c>
    </row>
    <row r="100" spans="1:3" x14ac:dyDescent="0.25">
      <c r="A100">
        <v>99</v>
      </c>
      <c r="C100">
        <v>43174</v>
      </c>
    </row>
    <row r="101" spans="1:3" x14ac:dyDescent="0.25">
      <c r="A101">
        <v>100</v>
      </c>
      <c r="C101">
        <v>38554</v>
      </c>
    </row>
    <row r="102" spans="1:3" x14ac:dyDescent="0.25">
      <c r="A102">
        <v>101</v>
      </c>
      <c r="C102">
        <v>37253</v>
      </c>
    </row>
    <row r="103" spans="1:3" x14ac:dyDescent="0.25">
      <c r="A103">
        <v>102</v>
      </c>
      <c r="C103">
        <v>33369</v>
      </c>
    </row>
    <row r="104" spans="1:3" x14ac:dyDescent="0.25">
      <c r="A104">
        <v>103</v>
      </c>
      <c r="C104">
        <v>35899</v>
      </c>
    </row>
    <row r="105" spans="1:3" x14ac:dyDescent="0.25">
      <c r="A105">
        <v>104</v>
      </c>
      <c r="C105">
        <v>34604</v>
      </c>
    </row>
    <row r="106" spans="1:3" x14ac:dyDescent="0.25">
      <c r="A106">
        <v>105</v>
      </c>
      <c r="C106">
        <v>38125</v>
      </c>
    </row>
    <row r="107" spans="1:3" x14ac:dyDescent="0.25">
      <c r="A107">
        <v>106</v>
      </c>
      <c r="C107">
        <v>23204</v>
      </c>
    </row>
    <row r="108" spans="1:3" x14ac:dyDescent="0.25">
      <c r="A108">
        <v>107</v>
      </c>
      <c r="C108">
        <v>45418</v>
      </c>
    </row>
    <row r="109" spans="1:3" x14ac:dyDescent="0.25">
      <c r="A109">
        <v>108</v>
      </c>
      <c r="C109">
        <v>35698</v>
      </c>
    </row>
    <row r="110" spans="1:3" x14ac:dyDescent="0.25">
      <c r="A110">
        <v>109</v>
      </c>
      <c r="C110">
        <v>46856</v>
      </c>
    </row>
    <row r="111" spans="1:3" x14ac:dyDescent="0.25">
      <c r="A111">
        <v>110</v>
      </c>
      <c r="C111">
        <v>32556</v>
      </c>
    </row>
    <row r="112" spans="1:3" x14ac:dyDescent="0.25">
      <c r="A112">
        <v>111</v>
      </c>
      <c r="C112">
        <v>40453</v>
      </c>
    </row>
    <row r="113" spans="1:3" x14ac:dyDescent="0.25">
      <c r="A113">
        <v>112</v>
      </c>
      <c r="C113">
        <v>39905</v>
      </c>
    </row>
    <row r="114" spans="1:3" x14ac:dyDescent="0.25">
      <c r="A114">
        <v>113</v>
      </c>
      <c r="C114">
        <v>31219</v>
      </c>
    </row>
    <row r="115" spans="1:3" x14ac:dyDescent="0.25">
      <c r="A115">
        <v>114</v>
      </c>
      <c r="C115">
        <v>43415</v>
      </c>
    </row>
    <row r="116" spans="1:3" x14ac:dyDescent="0.25">
      <c r="A116">
        <v>115</v>
      </c>
      <c r="C116">
        <v>33943</v>
      </c>
    </row>
    <row r="117" spans="1:3" x14ac:dyDescent="0.25">
      <c r="A117">
        <v>116</v>
      </c>
      <c r="C117">
        <v>45382</v>
      </c>
    </row>
    <row r="118" spans="1:3" x14ac:dyDescent="0.25">
      <c r="A118">
        <v>117</v>
      </c>
      <c r="C118">
        <v>29961</v>
      </c>
    </row>
    <row r="119" spans="1:3" x14ac:dyDescent="0.25">
      <c r="A119">
        <v>118</v>
      </c>
      <c r="C119">
        <v>36523</v>
      </c>
    </row>
    <row r="120" spans="1:3" x14ac:dyDescent="0.25">
      <c r="A120" s="26"/>
      <c r="B120" s="6"/>
      <c r="C120" s="6"/>
    </row>
    <row r="121" spans="1:3" x14ac:dyDescent="0.25">
      <c r="A121" s="6"/>
      <c r="B121" s="6"/>
      <c r="C121" s="6"/>
    </row>
    <row r="122" spans="1:3" x14ac:dyDescent="0.25">
      <c r="A122" s="6"/>
      <c r="B122" s="6"/>
      <c r="C122" s="6"/>
    </row>
    <row r="123" spans="1:3" x14ac:dyDescent="0.25">
      <c r="A123" s="6"/>
      <c r="B123" s="6"/>
      <c r="C123" s="6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5" x14ac:dyDescent="0.25"/>
  <cols>
    <col min="2" max="2" width="18" customWidth="1"/>
  </cols>
  <sheetData>
    <row r="1" spans="1:4" x14ac:dyDescent="0.25">
      <c r="A1" t="s">
        <v>65</v>
      </c>
    </row>
    <row r="3" spans="1:4" ht="16.5" customHeight="1" x14ac:dyDescent="0.25">
      <c r="B3" s="25" t="str">
        <f>""</f>
        <v/>
      </c>
      <c r="C3" s="6" t="s">
        <v>19</v>
      </c>
      <c r="D3" s="6" t="s">
        <v>20</v>
      </c>
    </row>
    <row r="4" spans="1:4" ht="16.5" customHeight="1" x14ac:dyDescent="0.25">
      <c r="B4" s="25" t="s">
        <v>86</v>
      </c>
      <c r="C4" s="36" t="s">
        <v>0</v>
      </c>
      <c r="D4" s="36" t="s">
        <v>0</v>
      </c>
    </row>
    <row r="5" spans="1:4" ht="16.5" customHeight="1" x14ac:dyDescent="0.25">
      <c r="B5" s="25" t="s">
        <v>87</v>
      </c>
      <c r="C5" s="36" t="s">
        <v>0</v>
      </c>
      <c r="D5" s="36" t="s">
        <v>0</v>
      </c>
    </row>
    <row r="6" spans="1:4" x14ac:dyDescent="0.25">
      <c r="B6" s="26" t="s">
        <v>62</v>
      </c>
      <c r="C6" s="36" t="s">
        <v>0</v>
      </c>
      <c r="D6" s="36" t="s">
        <v>0</v>
      </c>
    </row>
    <row r="7" spans="1:4" x14ac:dyDescent="0.25">
      <c r="B7" s="26" t="s">
        <v>63</v>
      </c>
      <c r="C7" s="36" t="s">
        <v>0</v>
      </c>
      <c r="D7" s="36" t="s">
        <v>0</v>
      </c>
    </row>
    <row r="8" spans="1:4" x14ac:dyDescent="0.25">
      <c r="B8" s="26" t="s">
        <v>45</v>
      </c>
      <c r="C8" s="36" t="s">
        <v>0</v>
      </c>
      <c r="D8" s="36" t="s">
        <v>0</v>
      </c>
    </row>
    <row r="9" spans="1:4" x14ac:dyDescent="0.25">
      <c r="B9" s="28" t="s">
        <v>64</v>
      </c>
      <c r="C9" s="36" t="s">
        <v>0</v>
      </c>
      <c r="D9" s="36" t="s">
        <v>0</v>
      </c>
    </row>
    <row r="10" spans="1:4" x14ac:dyDescent="0.25">
      <c r="B10" s="6" t="s">
        <v>22</v>
      </c>
      <c r="C10" s="36" t="s">
        <v>0</v>
      </c>
      <c r="D10" s="27" t="str">
        <f>""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zoomScaleNormal="100" workbookViewId="0"/>
  </sheetViews>
  <sheetFormatPr defaultRowHeight="15" x14ac:dyDescent="0.25"/>
  <cols>
    <col min="1" max="3" width="8.7109375" customWidth="1"/>
    <col min="4" max="4" width="16.5703125" customWidth="1"/>
    <col min="5" max="5" width="18.85546875" customWidth="1"/>
    <col min="6" max="6" width="12.42578125" customWidth="1"/>
    <col min="7" max="7" width="8.7109375" customWidth="1"/>
    <col min="8" max="8" width="17.5703125" customWidth="1"/>
    <col min="9" max="9" width="14.140625" customWidth="1"/>
    <col min="10" max="10" width="13.7109375" customWidth="1"/>
    <col min="11" max="11" width="12.7109375" customWidth="1"/>
    <col min="12" max="1018" width="8.7109375" customWidth="1"/>
  </cols>
  <sheetData>
    <row r="1" spans="1:8" x14ac:dyDescent="0.25">
      <c r="A1" t="s">
        <v>18</v>
      </c>
    </row>
    <row r="3" spans="1:8" x14ac:dyDescent="0.25">
      <c r="C3" t="str">
        <f>AlapStat!B3</f>
        <v/>
      </c>
      <c r="D3" t="str">
        <f>AlapStat!C3</f>
        <v>Brand A</v>
      </c>
      <c r="E3" t="str">
        <f>AlapStat!D3</f>
        <v>Brand B</v>
      </c>
    </row>
    <row r="4" spans="1:8" x14ac:dyDescent="0.25">
      <c r="C4" t="str">
        <f>AlapStat!B4</f>
        <v>min</v>
      </c>
      <c r="D4" t="str">
        <f>AlapStat!C4</f>
        <v>Feladat</v>
      </c>
      <c r="E4" t="str">
        <f>AlapStat!D4</f>
        <v>Feladat</v>
      </c>
    </row>
    <row r="5" spans="1:8" x14ac:dyDescent="0.25">
      <c r="C5" t="str">
        <f>AlapStat!B5</f>
        <v>max</v>
      </c>
      <c r="D5" t="str">
        <f>AlapStat!C5</f>
        <v>Feladat</v>
      </c>
      <c r="E5" t="str">
        <f>AlapStat!D5</f>
        <v>Feladat</v>
      </c>
    </row>
    <row r="6" spans="1:8" x14ac:dyDescent="0.25">
      <c r="C6" t="str">
        <f>AlapStat!B6</f>
        <v>átlag</v>
      </c>
      <c r="D6" t="str">
        <f>AlapStat!C6</f>
        <v>Feladat</v>
      </c>
      <c r="E6" t="str">
        <f>AlapStat!D6</f>
        <v>Feladat</v>
      </c>
    </row>
    <row r="7" spans="1:8" x14ac:dyDescent="0.25">
      <c r="C7" t="str">
        <f>AlapStat!B7</f>
        <v>szórás</v>
      </c>
      <c r="D7" t="str">
        <f>AlapStat!C7</f>
        <v>Feladat</v>
      </c>
      <c r="E7" t="str">
        <f>AlapStat!D7</f>
        <v>Feladat</v>
      </c>
    </row>
    <row r="8" spans="1:8" x14ac:dyDescent="0.25">
      <c r="C8" t="str">
        <f>AlapStat!B8</f>
        <v>n</v>
      </c>
      <c r="D8" t="str">
        <f>AlapStat!C8</f>
        <v>Feladat</v>
      </c>
      <c r="E8" t="str">
        <f>AlapStat!D8</f>
        <v>Feladat</v>
      </c>
    </row>
    <row r="9" spans="1:8" x14ac:dyDescent="0.25">
      <c r="C9" t="str">
        <f>AlapStat!B9</f>
        <v>átlag.szórása</v>
      </c>
      <c r="D9" t="str">
        <f>AlapStat!C9</f>
        <v>Feladat</v>
      </c>
      <c r="E9" t="str">
        <f>AlapStat!D9</f>
        <v>Feladat</v>
      </c>
    </row>
    <row r="10" spans="1:8" x14ac:dyDescent="0.25">
      <c r="C10" t="str">
        <f>AlapStat!B10</f>
        <v>alfa =</v>
      </c>
      <c r="D10" t="str">
        <f>AlapStat!C10</f>
        <v>Feladat</v>
      </c>
      <c r="E10" t="str">
        <f>AlapStat!D10</f>
        <v/>
      </c>
    </row>
    <row r="13" spans="1:8" x14ac:dyDescent="0.25">
      <c r="D13" t="s">
        <v>80</v>
      </c>
      <c r="E13" t="s">
        <v>81</v>
      </c>
      <c r="H13" s="6"/>
    </row>
    <row r="14" spans="1:8" x14ac:dyDescent="0.25">
      <c r="C14">
        <v>1</v>
      </c>
      <c r="D14" s="36" t="s">
        <v>0</v>
      </c>
      <c r="E14" s="36" t="s">
        <v>0</v>
      </c>
      <c r="F14" s="35"/>
      <c r="H14" s="6"/>
    </row>
    <row r="15" spans="1:8" x14ac:dyDescent="0.25">
      <c r="C15">
        <v>2</v>
      </c>
      <c r="D15" s="36" t="s">
        <v>0</v>
      </c>
      <c r="E15" s="36" t="s">
        <v>0</v>
      </c>
      <c r="F15" s="35"/>
      <c r="H15" s="6"/>
    </row>
    <row r="16" spans="1:8" x14ac:dyDescent="0.25">
      <c r="C16">
        <v>3</v>
      </c>
      <c r="D16" s="36" t="s">
        <v>0</v>
      </c>
      <c r="E16" s="36" t="s">
        <v>0</v>
      </c>
      <c r="F16" s="35"/>
      <c r="H16" s="6"/>
    </row>
    <row r="17" spans="3:11" x14ac:dyDescent="0.25">
      <c r="C17">
        <v>4</v>
      </c>
      <c r="D17" s="36" t="s">
        <v>0</v>
      </c>
      <c r="E17" s="36" t="s">
        <v>0</v>
      </c>
      <c r="F17" s="35"/>
      <c r="H17" s="6"/>
    </row>
    <row r="18" spans="3:11" x14ac:dyDescent="0.25">
      <c r="C18">
        <v>5</v>
      </c>
      <c r="D18" s="36" t="s">
        <v>0</v>
      </c>
      <c r="E18" s="36" t="s">
        <v>0</v>
      </c>
      <c r="F18" s="35"/>
      <c r="H18" s="6"/>
    </row>
    <row r="19" spans="3:11" x14ac:dyDescent="0.25">
      <c r="C19">
        <v>6</v>
      </c>
      <c r="D19" s="36" t="s">
        <v>0</v>
      </c>
      <c r="E19" s="36" t="s">
        <v>0</v>
      </c>
      <c r="F19" s="35"/>
      <c r="H19" s="6"/>
    </row>
    <row r="20" spans="3:11" x14ac:dyDescent="0.25">
      <c r="C20">
        <v>7</v>
      </c>
      <c r="D20" s="36" t="s">
        <v>0</v>
      </c>
      <c r="E20" s="36" t="s">
        <v>0</v>
      </c>
      <c r="F20" s="35"/>
      <c r="H20" s="6"/>
      <c r="K20" s="6"/>
    </row>
    <row r="21" spans="3:11" x14ac:dyDescent="0.25">
      <c r="C21">
        <v>8</v>
      </c>
      <c r="D21" s="36" t="s">
        <v>0</v>
      </c>
      <c r="E21" s="36" t="s">
        <v>0</v>
      </c>
      <c r="F21" s="35"/>
      <c r="H21" s="6"/>
      <c r="K21" s="6"/>
    </row>
    <row r="22" spans="3:11" x14ac:dyDescent="0.25">
      <c r="C22">
        <v>9</v>
      </c>
      <c r="D22" s="36" t="s">
        <v>0</v>
      </c>
      <c r="E22" s="36" t="s">
        <v>0</v>
      </c>
      <c r="F22" s="35"/>
      <c r="H22" s="6"/>
      <c r="K22" s="6"/>
    </row>
    <row r="23" spans="3:11" x14ac:dyDescent="0.25">
      <c r="C23">
        <v>10</v>
      </c>
      <c r="D23" s="36" t="s">
        <v>0</v>
      </c>
      <c r="E23" s="36" t="s">
        <v>0</v>
      </c>
      <c r="F23" s="35"/>
      <c r="H23" s="6"/>
      <c r="K23" s="6"/>
    </row>
    <row r="24" spans="3:11" x14ac:dyDescent="0.25">
      <c r="C24">
        <v>11</v>
      </c>
      <c r="D24" s="36" t="s">
        <v>0</v>
      </c>
      <c r="E24" s="36" t="s">
        <v>0</v>
      </c>
      <c r="F24" s="35"/>
      <c r="H24" s="6"/>
      <c r="K24" s="6"/>
    </row>
    <row r="25" spans="3:11" x14ac:dyDescent="0.25">
      <c r="C25">
        <v>12</v>
      </c>
      <c r="D25" s="36" t="s">
        <v>0</v>
      </c>
      <c r="E25" s="36" t="s">
        <v>0</v>
      </c>
      <c r="F25" s="35"/>
      <c r="H25" s="6"/>
      <c r="K25" s="6"/>
    </row>
    <row r="26" spans="3:11" x14ac:dyDescent="0.25">
      <c r="C26">
        <v>13</v>
      </c>
      <c r="D26" s="36" t="s">
        <v>0</v>
      </c>
      <c r="E26" s="36" t="s">
        <v>0</v>
      </c>
      <c r="F26" s="35"/>
      <c r="H26" s="6"/>
      <c r="K26" s="6"/>
    </row>
    <row r="27" spans="3:11" x14ac:dyDescent="0.25">
      <c r="C27">
        <v>14</v>
      </c>
      <c r="D27" s="36" t="s">
        <v>0</v>
      </c>
      <c r="E27" s="36" t="s">
        <v>0</v>
      </c>
      <c r="F27" s="35"/>
      <c r="H27" s="6"/>
      <c r="K27" s="6"/>
    </row>
    <row r="28" spans="3:11" x14ac:dyDescent="0.25">
      <c r="C28">
        <v>15</v>
      </c>
      <c r="D28" s="36" t="s">
        <v>0</v>
      </c>
      <c r="E28" s="36" t="s">
        <v>0</v>
      </c>
      <c r="F28" s="35"/>
      <c r="H28" s="6"/>
    </row>
    <row r="29" spans="3:11" x14ac:dyDescent="0.25">
      <c r="C29">
        <v>16</v>
      </c>
      <c r="D29" s="36" t="s">
        <v>0</v>
      </c>
      <c r="E29" s="36" t="s">
        <v>0</v>
      </c>
      <c r="F29" s="35"/>
      <c r="G29" s="6">
        <v>10</v>
      </c>
      <c r="H29" s="6" t="s">
        <v>83</v>
      </c>
      <c r="J29" s="13"/>
      <c r="K29" s="6"/>
    </row>
    <row r="30" spans="3:11" x14ac:dyDescent="0.25">
      <c r="C30">
        <v>17</v>
      </c>
      <c r="D30" s="36" t="s">
        <v>0</v>
      </c>
      <c r="E30" s="36" t="s">
        <v>0</v>
      </c>
      <c r="F30" s="35"/>
      <c r="H30" s="6" t="s">
        <v>82</v>
      </c>
      <c r="I30" s="6" t="s">
        <v>84</v>
      </c>
      <c r="J30" s="13" t="s">
        <v>85</v>
      </c>
      <c r="K30" s="6"/>
    </row>
    <row r="31" spans="3:11" x14ac:dyDescent="0.25">
      <c r="C31">
        <v>18</v>
      </c>
      <c r="D31" s="36" t="s">
        <v>0</v>
      </c>
      <c r="E31" s="36" t="s">
        <v>0</v>
      </c>
      <c r="F31" s="35"/>
      <c r="G31">
        <v>0</v>
      </c>
      <c r="H31" s="36" t="s">
        <v>0</v>
      </c>
      <c r="I31" s="36" t="s">
        <v>0</v>
      </c>
      <c r="J31" s="36" t="s">
        <v>0</v>
      </c>
    </row>
    <row r="32" spans="3:11" x14ac:dyDescent="0.25">
      <c r="C32">
        <v>19</v>
      </c>
      <c r="D32" s="36" t="s">
        <v>0</v>
      </c>
      <c r="E32" s="36" t="s">
        <v>0</v>
      </c>
      <c r="F32" s="35"/>
      <c r="G32">
        <v>1</v>
      </c>
      <c r="H32" s="36" t="s">
        <v>0</v>
      </c>
      <c r="I32" s="36" t="s">
        <v>0</v>
      </c>
      <c r="J32" s="36" t="s">
        <v>0</v>
      </c>
    </row>
    <row r="33" spans="3:11" x14ac:dyDescent="0.25">
      <c r="C33">
        <v>20</v>
      </c>
      <c r="D33" s="36" t="s">
        <v>0</v>
      </c>
      <c r="E33" s="36" t="s">
        <v>0</v>
      </c>
      <c r="F33" s="35"/>
      <c r="G33">
        <v>2</v>
      </c>
      <c r="H33" s="36" t="s">
        <v>0</v>
      </c>
      <c r="I33" s="36" t="s">
        <v>0</v>
      </c>
      <c r="J33" s="36" t="s">
        <v>0</v>
      </c>
    </row>
    <row r="34" spans="3:11" x14ac:dyDescent="0.25">
      <c r="C34">
        <v>21</v>
      </c>
      <c r="D34" s="36" t="s">
        <v>0</v>
      </c>
      <c r="E34" s="36" t="s">
        <v>0</v>
      </c>
      <c r="F34" s="35"/>
      <c r="G34">
        <v>3</v>
      </c>
      <c r="H34" s="36" t="s">
        <v>0</v>
      </c>
      <c r="I34" s="36" t="s">
        <v>0</v>
      </c>
      <c r="J34" s="36" t="s">
        <v>0</v>
      </c>
    </row>
    <row r="35" spans="3:11" x14ac:dyDescent="0.25">
      <c r="C35">
        <v>22</v>
      </c>
      <c r="D35" s="36" t="s">
        <v>0</v>
      </c>
      <c r="E35" s="36" t="s">
        <v>0</v>
      </c>
      <c r="F35" s="35"/>
      <c r="G35">
        <v>4</v>
      </c>
      <c r="H35" s="36" t="s">
        <v>0</v>
      </c>
      <c r="I35" s="36" t="s">
        <v>0</v>
      </c>
      <c r="J35" s="36" t="s">
        <v>0</v>
      </c>
    </row>
    <row r="36" spans="3:11" x14ac:dyDescent="0.25">
      <c r="C36">
        <v>23</v>
      </c>
      <c r="D36" s="36" t="s">
        <v>0</v>
      </c>
      <c r="E36" s="36" t="s">
        <v>0</v>
      </c>
      <c r="F36" s="35"/>
      <c r="G36">
        <v>5</v>
      </c>
      <c r="H36" s="36" t="s">
        <v>0</v>
      </c>
      <c r="I36" s="36" t="s">
        <v>0</v>
      </c>
      <c r="J36" s="36" t="s">
        <v>0</v>
      </c>
    </row>
    <row r="37" spans="3:11" x14ac:dyDescent="0.25">
      <c r="C37">
        <v>24</v>
      </c>
      <c r="D37" s="36" t="s">
        <v>0</v>
      </c>
      <c r="E37" s="36" t="s">
        <v>0</v>
      </c>
      <c r="F37" s="35"/>
      <c r="G37">
        <v>6</v>
      </c>
      <c r="H37" s="36" t="s">
        <v>0</v>
      </c>
      <c r="I37" s="36" t="s">
        <v>0</v>
      </c>
      <c r="J37" s="36" t="s">
        <v>0</v>
      </c>
    </row>
    <row r="38" spans="3:11" x14ac:dyDescent="0.25">
      <c r="C38">
        <v>25</v>
      </c>
      <c r="D38" s="36" t="s">
        <v>0</v>
      </c>
      <c r="E38" s="36" t="s">
        <v>0</v>
      </c>
      <c r="F38" s="35"/>
      <c r="G38">
        <v>7</v>
      </c>
      <c r="H38" s="36" t="s">
        <v>0</v>
      </c>
      <c r="I38" s="36" t="s">
        <v>0</v>
      </c>
      <c r="J38" s="36" t="s">
        <v>0</v>
      </c>
    </row>
    <row r="39" spans="3:11" x14ac:dyDescent="0.25">
      <c r="C39">
        <v>26</v>
      </c>
      <c r="D39" s="36" t="s">
        <v>0</v>
      </c>
      <c r="E39" s="36" t="s">
        <v>0</v>
      </c>
      <c r="F39" s="35"/>
      <c r="G39">
        <v>8</v>
      </c>
      <c r="H39" s="36" t="s">
        <v>0</v>
      </c>
      <c r="I39" s="36" t="s">
        <v>0</v>
      </c>
      <c r="J39" s="36" t="s">
        <v>0</v>
      </c>
    </row>
    <row r="40" spans="3:11" x14ac:dyDescent="0.25">
      <c r="C40">
        <v>27</v>
      </c>
      <c r="D40" s="36" t="s">
        <v>0</v>
      </c>
      <c r="E40" s="36" t="s">
        <v>0</v>
      </c>
      <c r="F40" s="35"/>
      <c r="G40">
        <v>9</v>
      </c>
      <c r="H40" s="36" t="s">
        <v>0</v>
      </c>
      <c r="I40" s="36" t="s">
        <v>0</v>
      </c>
      <c r="J40" s="36" t="s">
        <v>0</v>
      </c>
    </row>
    <row r="41" spans="3:11" x14ac:dyDescent="0.25">
      <c r="C41">
        <v>28</v>
      </c>
      <c r="D41" s="36" t="s">
        <v>0</v>
      </c>
      <c r="E41" s="36" t="s">
        <v>0</v>
      </c>
      <c r="F41" s="35"/>
      <c r="G41">
        <v>10</v>
      </c>
      <c r="H41" s="36" t="s">
        <v>0</v>
      </c>
      <c r="I41" s="36" t="s">
        <v>0</v>
      </c>
      <c r="J41" s="36" t="s">
        <v>0</v>
      </c>
    </row>
    <row r="42" spans="3:11" x14ac:dyDescent="0.25">
      <c r="C42">
        <v>29</v>
      </c>
      <c r="D42" s="36" t="s">
        <v>0</v>
      </c>
      <c r="E42" s="36" t="s">
        <v>0</v>
      </c>
      <c r="F42" s="35"/>
      <c r="H42" s="6"/>
      <c r="I42" s="6"/>
      <c r="J42" s="13"/>
      <c r="K42" s="6"/>
    </row>
    <row r="43" spans="3:11" x14ac:dyDescent="0.25">
      <c r="C43">
        <v>30</v>
      </c>
      <c r="D43" s="36" t="s">
        <v>0</v>
      </c>
      <c r="E43" s="36" t="s">
        <v>0</v>
      </c>
      <c r="F43" s="35"/>
      <c r="H43" s="6"/>
      <c r="I43" s="6"/>
      <c r="J43" s="13"/>
      <c r="K43" s="6"/>
    </row>
    <row r="44" spans="3:11" x14ac:dyDescent="0.25">
      <c r="C44">
        <v>31</v>
      </c>
      <c r="D44" s="36" t="s">
        <v>0</v>
      </c>
      <c r="E44" s="36" t="s">
        <v>0</v>
      </c>
      <c r="F44" s="35"/>
      <c r="H44" s="6"/>
      <c r="I44" s="6"/>
      <c r="J44" s="13"/>
      <c r="K44" s="6"/>
    </row>
    <row r="45" spans="3:11" x14ac:dyDescent="0.25">
      <c r="C45">
        <v>32</v>
      </c>
      <c r="D45" s="36" t="s">
        <v>0</v>
      </c>
      <c r="E45" s="36" t="s">
        <v>0</v>
      </c>
      <c r="F45" s="35"/>
      <c r="H45" s="6"/>
      <c r="I45" s="6"/>
      <c r="J45" s="13"/>
      <c r="K45" s="6"/>
    </row>
    <row r="46" spans="3:11" x14ac:dyDescent="0.25">
      <c r="C46">
        <v>33</v>
      </c>
      <c r="D46" s="36" t="s">
        <v>0</v>
      </c>
      <c r="E46" s="36" t="s">
        <v>0</v>
      </c>
      <c r="F46" s="35"/>
      <c r="H46" s="6"/>
      <c r="I46" s="6"/>
      <c r="J46" s="13"/>
      <c r="K46" s="6"/>
    </row>
    <row r="47" spans="3:11" x14ac:dyDescent="0.25">
      <c r="C47">
        <v>34</v>
      </c>
      <c r="D47" s="36" t="s">
        <v>0</v>
      </c>
      <c r="E47" s="36" t="s">
        <v>0</v>
      </c>
      <c r="F47" s="35"/>
      <c r="H47" s="6"/>
      <c r="I47" s="6"/>
      <c r="J47" s="13"/>
      <c r="K47" s="6"/>
    </row>
    <row r="48" spans="3:11" x14ac:dyDescent="0.25">
      <c r="C48">
        <v>35</v>
      </c>
      <c r="D48" s="36" t="s">
        <v>0</v>
      </c>
      <c r="E48" s="36" t="s">
        <v>0</v>
      </c>
      <c r="F48" s="35"/>
      <c r="H48" s="6"/>
      <c r="I48" s="6"/>
      <c r="J48" s="13"/>
      <c r="K48" s="6"/>
    </row>
    <row r="49" spans="3:13" x14ac:dyDescent="0.25">
      <c r="C49">
        <v>36</v>
      </c>
      <c r="D49" s="36" t="s">
        <v>0</v>
      </c>
      <c r="E49" s="36" t="s">
        <v>0</v>
      </c>
      <c r="F49" s="35"/>
      <c r="H49" s="6"/>
      <c r="I49" s="6"/>
      <c r="J49" s="13"/>
      <c r="K49" s="6"/>
    </row>
    <row r="50" spans="3:13" x14ac:dyDescent="0.25">
      <c r="C50">
        <v>37</v>
      </c>
      <c r="D50" s="36" t="s">
        <v>0</v>
      </c>
      <c r="E50" s="36" t="s">
        <v>0</v>
      </c>
      <c r="F50" s="35"/>
      <c r="H50" s="6"/>
      <c r="I50" s="6"/>
      <c r="J50" s="13"/>
      <c r="K50" s="6"/>
    </row>
    <row r="51" spans="3:13" x14ac:dyDescent="0.25">
      <c r="C51">
        <v>38</v>
      </c>
      <c r="D51" s="36" t="s">
        <v>0</v>
      </c>
      <c r="E51" s="36" t="s">
        <v>0</v>
      </c>
      <c r="F51" s="35"/>
      <c r="H51" s="6"/>
      <c r="I51" s="6"/>
      <c r="J51" s="13"/>
      <c r="K51" s="6"/>
    </row>
    <row r="52" spans="3:13" x14ac:dyDescent="0.25">
      <c r="C52">
        <v>39</v>
      </c>
      <c r="D52" s="36" t="s">
        <v>0</v>
      </c>
      <c r="E52" s="36" t="s">
        <v>0</v>
      </c>
      <c r="F52" s="35"/>
      <c r="H52" s="6"/>
      <c r="I52" s="6"/>
      <c r="J52" s="13"/>
      <c r="K52" s="6"/>
    </row>
    <row r="53" spans="3:13" x14ac:dyDescent="0.25">
      <c r="C53">
        <v>40</v>
      </c>
      <c r="D53" s="36" t="s">
        <v>0</v>
      </c>
      <c r="E53" s="36" t="s">
        <v>0</v>
      </c>
      <c r="F53" s="35"/>
      <c r="H53" s="6"/>
      <c r="I53" s="6"/>
      <c r="J53" s="13"/>
      <c r="K53" s="6"/>
      <c r="L53" s="6"/>
      <c r="M53" s="6"/>
    </row>
    <row r="54" spans="3:13" x14ac:dyDescent="0.25">
      <c r="C54">
        <v>41</v>
      </c>
      <c r="D54" s="36" t="s">
        <v>0</v>
      </c>
      <c r="E54" s="36" t="s">
        <v>0</v>
      </c>
      <c r="F54" s="35"/>
      <c r="H54" s="6"/>
      <c r="I54" s="6"/>
      <c r="J54" s="13"/>
      <c r="K54" s="6"/>
      <c r="L54" s="14"/>
      <c r="M54" s="6"/>
    </row>
    <row r="55" spans="3:13" x14ac:dyDescent="0.25">
      <c r="C55">
        <v>42</v>
      </c>
      <c r="D55" s="36" t="s">
        <v>0</v>
      </c>
      <c r="E55" s="36" t="s">
        <v>0</v>
      </c>
      <c r="F55" s="35"/>
      <c r="H55" s="6"/>
      <c r="I55" s="6"/>
      <c r="J55" s="13"/>
      <c r="K55" s="6"/>
      <c r="L55" s="16"/>
      <c r="M55" s="6"/>
    </row>
    <row r="56" spans="3:13" x14ac:dyDescent="0.25">
      <c r="C56">
        <v>43</v>
      </c>
      <c r="D56" s="36" t="s">
        <v>0</v>
      </c>
      <c r="E56" s="36" t="s">
        <v>0</v>
      </c>
      <c r="F56" s="35"/>
      <c r="H56" s="6"/>
      <c r="I56" s="6"/>
      <c r="J56" s="13"/>
      <c r="K56" s="6"/>
      <c r="L56" s="16"/>
      <c r="M56" s="6"/>
    </row>
    <row r="57" spans="3:13" x14ac:dyDescent="0.25">
      <c r="C57">
        <v>44</v>
      </c>
      <c r="D57" s="36" t="s">
        <v>0</v>
      </c>
      <c r="E57" s="36" t="s">
        <v>0</v>
      </c>
      <c r="F57" s="35"/>
      <c r="H57" s="6"/>
      <c r="I57" s="6"/>
      <c r="J57" s="13"/>
      <c r="K57" s="6"/>
      <c r="L57" s="16"/>
    </row>
    <row r="58" spans="3:13" x14ac:dyDescent="0.25">
      <c r="C58">
        <v>45</v>
      </c>
      <c r="D58" s="36" t="s">
        <v>0</v>
      </c>
      <c r="E58" s="36" t="s">
        <v>0</v>
      </c>
      <c r="F58" s="35"/>
      <c r="H58" s="6"/>
      <c r="I58" s="6"/>
      <c r="J58" s="13"/>
      <c r="K58" s="6"/>
      <c r="L58" s="16"/>
    </row>
    <row r="59" spans="3:13" x14ac:dyDescent="0.25">
      <c r="C59">
        <v>46</v>
      </c>
      <c r="D59" s="36" t="s">
        <v>0</v>
      </c>
      <c r="E59" s="36" t="s">
        <v>0</v>
      </c>
      <c r="F59" s="35"/>
      <c r="H59" s="6"/>
      <c r="I59" s="6"/>
      <c r="J59" s="13"/>
      <c r="K59" s="6"/>
      <c r="L59" s="16"/>
    </row>
    <row r="60" spans="3:13" x14ac:dyDescent="0.25">
      <c r="C60">
        <v>47</v>
      </c>
      <c r="D60" s="36" t="s">
        <v>0</v>
      </c>
      <c r="E60" s="36" t="s">
        <v>0</v>
      </c>
      <c r="F60" s="35"/>
      <c r="H60" s="6"/>
      <c r="I60" s="6"/>
      <c r="J60" s="13"/>
      <c r="K60" s="6"/>
      <c r="L60" s="16"/>
    </row>
    <row r="61" spans="3:13" x14ac:dyDescent="0.25">
      <c r="C61">
        <v>48</v>
      </c>
      <c r="D61" s="36" t="s">
        <v>0</v>
      </c>
      <c r="E61" s="36" t="s">
        <v>0</v>
      </c>
      <c r="F61" s="35"/>
      <c r="H61" s="6"/>
      <c r="I61" s="6"/>
      <c r="J61" s="13"/>
      <c r="K61" s="6"/>
      <c r="L61" s="16"/>
    </row>
    <row r="62" spans="3:13" x14ac:dyDescent="0.25">
      <c r="C62">
        <v>49</v>
      </c>
      <c r="D62" s="36" t="s">
        <v>0</v>
      </c>
      <c r="E62" s="36" t="s">
        <v>0</v>
      </c>
      <c r="F62" s="35"/>
      <c r="H62" s="6"/>
      <c r="I62" s="6"/>
      <c r="J62" s="13"/>
      <c r="K62" s="6"/>
      <c r="L62" s="16"/>
    </row>
    <row r="63" spans="3:13" x14ac:dyDescent="0.25">
      <c r="C63">
        <v>50</v>
      </c>
      <c r="D63" s="36" t="s">
        <v>0</v>
      </c>
      <c r="E63" s="36" t="s">
        <v>0</v>
      </c>
      <c r="F63" s="35"/>
      <c r="H63" s="6"/>
      <c r="I63" s="6"/>
      <c r="J63" s="13"/>
      <c r="K63" s="6"/>
      <c r="L63" s="16"/>
    </row>
    <row r="64" spans="3:13" x14ac:dyDescent="0.25">
      <c r="C64">
        <v>51</v>
      </c>
      <c r="D64" s="36" t="s">
        <v>0</v>
      </c>
      <c r="E64" s="36" t="s">
        <v>0</v>
      </c>
      <c r="F64" s="35"/>
      <c r="H64" s="6"/>
      <c r="I64" s="6"/>
      <c r="J64" s="13"/>
      <c r="K64" s="6"/>
      <c r="L64" s="16"/>
    </row>
    <row r="65" spans="3:12" x14ac:dyDescent="0.25">
      <c r="C65">
        <v>52</v>
      </c>
      <c r="D65" s="36" t="s">
        <v>0</v>
      </c>
      <c r="E65" s="36" t="s">
        <v>0</v>
      </c>
      <c r="F65" s="35"/>
      <c r="H65" s="6"/>
      <c r="I65" s="6"/>
      <c r="J65" s="13"/>
      <c r="K65" s="6"/>
      <c r="L65" s="16"/>
    </row>
    <row r="66" spans="3:12" x14ac:dyDescent="0.25">
      <c r="C66">
        <v>53</v>
      </c>
      <c r="D66" s="36" t="s">
        <v>0</v>
      </c>
      <c r="E66" s="36" t="s">
        <v>0</v>
      </c>
      <c r="F66" s="35"/>
      <c r="H66" s="6"/>
      <c r="I66" s="6"/>
      <c r="J66" s="13"/>
      <c r="K66" s="6"/>
      <c r="L66" s="16"/>
    </row>
    <row r="67" spans="3:12" x14ac:dyDescent="0.25">
      <c r="C67">
        <v>54</v>
      </c>
      <c r="D67" s="36" t="s">
        <v>0</v>
      </c>
      <c r="E67" s="36" t="s">
        <v>0</v>
      </c>
      <c r="F67" s="35"/>
      <c r="H67" s="6"/>
      <c r="I67" s="6"/>
      <c r="J67" s="13"/>
      <c r="K67" s="6"/>
      <c r="L67" s="16"/>
    </row>
    <row r="68" spans="3:12" x14ac:dyDescent="0.25">
      <c r="C68">
        <v>55</v>
      </c>
      <c r="D68" s="36" t="s">
        <v>0</v>
      </c>
      <c r="E68" s="36" t="s">
        <v>0</v>
      </c>
      <c r="F68" s="35"/>
      <c r="H68" s="6"/>
      <c r="I68" s="6"/>
      <c r="J68" s="13"/>
      <c r="K68" s="6"/>
      <c r="L68" s="16"/>
    </row>
    <row r="69" spans="3:12" x14ac:dyDescent="0.25">
      <c r="C69">
        <v>56</v>
      </c>
      <c r="D69" s="36" t="s">
        <v>0</v>
      </c>
      <c r="E69" s="36" t="s">
        <v>0</v>
      </c>
      <c r="F69" s="35"/>
      <c r="H69" s="6"/>
      <c r="I69" s="6"/>
      <c r="J69" s="13"/>
      <c r="K69" s="6"/>
      <c r="L69" s="16"/>
    </row>
    <row r="70" spans="3:12" x14ac:dyDescent="0.25">
      <c r="C70">
        <v>57</v>
      </c>
      <c r="D70" s="36" t="s">
        <v>0</v>
      </c>
      <c r="E70" s="36" t="s">
        <v>0</v>
      </c>
      <c r="F70" s="35"/>
      <c r="H70" s="6"/>
      <c r="I70" s="6"/>
      <c r="J70" s="13"/>
      <c r="K70" s="6"/>
      <c r="L70" s="16"/>
    </row>
    <row r="71" spans="3:12" x14ac:dyDescent="0.25">
      <c r="C71">
        <v>58</v>
      </c>
      <c r="D71" s="36" t="s">
        <v>0</v>
      </c>
      <c r="E71" s="36" t="s">
        <v>0</v>
      </c>
      <c r="F71" s="35"/>
      <c r="H71" s="6"/>
      <c r="I71" s="6"/>
      <c r="J71" s="13"/>
      <c r="K71" s="6"/>
      <c r="L71" s="16"/>
    </row>
    <row r="72" spans="3:12" x14ac:dyDescent="0.25">
      <c r="C72">
        <v>59</v>
      </c>
      <c r="D72" s="36" t="s">
        <v>0</v>
      </c>
      <c r="E72" s="36" t="s">
        <v>0</v>
      </c>
      <c r="F72" s="35"/>
      <c r="H72" s="6"/>
      <c r="I72" s="6"/>
      <c r="J72" s="13"/>
      <c r="K72" s="6"/>
      <c r="L72" s="16"/>
    </row>
    <row r="73" spans="3:12" x14ac:dyDescent="0.25">
      <c r="C73">
        <v>60</v>
      </c>
      <c r="D73" s="36" t="s">
        <v>0</v>
      </c>
      <c r="E73" s="36" t="s">
        <v>0</v>
      </c>
      <c r="F73" s="35"/>
      <c r="H73" s="6"/>
      <c r="I73" s="6"/>
      <c r="J73" s="13"/>
      <c r="K73" s="6"/>
      <c r="L73" s="16"/>
    </row>
    <row r="74" spans="3:12" x14ac:dyDescent="0.25">
      <c r="D74" s="35"/>
      <c r="E74" s="35"/>
      <c r="F74" s="35"/>
      <c r="L74" s="16"/>
    </row>
    <row r="75" spans="3:12" x14ac:dyDescent="0.25">
      <c r="D75" s="35"/>
      <c r="E75" s="35"/>
      <c r="F75" s="35"/>
      <c r="L75" s="16"/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/>
  </sheetViews>
  <sheetFormatPr defaultRowHeight="15" x14ac:dyDescent="0.25"/>
  <cols>
    <col min="1" max="1" width="8.7109375" customWidth="1"/>
    <col min="2" max="2" width="12.140625" customWidth="1"/>
    <col min="3" max="3" width="8.7109375" customWidth="1"/>
    <col min="4" max="4" width="10.85546875" customWidth="1"/>
    <col min="5" max="5" width="8.7109375" customWidth="1"/>
    <col min="6" max="6" width="13" customWidth="1"/>
    <col min="7" max="7" width="8.7109375" customWidth="1"/>
    <col min="8" max="8" width="11" customWidth="1"/>
    <col min="9" max="10" width="8.7109375" customWidth="1"/>
    <col min="11" max="11" width="14" customWidth="1"/>
    <col min="12" max="12" width="13.7109375" customWidth="1"/>
    <col min="13" max="1025" width="8.7109375" customWidth="1"/>
  </cols>
  <sheetData>
    <row r="1" spans="1:6" x14ac:dyDescent="0.25">
      <c r="A1" t="s">
        <v>5</v>
      </c>
    </row>
    <row r="3" spans="1:6" x14ac:dyDescent="0.25">
      <c r="C3" t="str">
        <f>AlapStat!B3</f>
        <v/>
      </c>
      <c r="D3" t="str">
        <f>AlapStat!C3</f>
        <v>Brand A</v>
      </c>
      <c r="E3" t="str">
        <f>AlapStat!D3</f>
        <v>Brand B</v>
      </c>
    </row>
    <row r="4" spans="1:6" x14ac:dyDescent="0.25">
      <c r="C4" t="str">
        <f>AlapStat!B4</f>
        <v>min</v>
      </c>
      <c r="D4" s="35" t="str">
        <f>AlapStat!C4</f>
        <v>Feladat</v>
      </c>
      <c r="E4" s="35" t="str">
        <f>AlapStat!D4</f>
        <v>Feladat</v>
      </c>
    </row>
    <row r="5" spans="1:6" x14ac:dyDescent="0.25">
      <c r="C5" t="str">
        <f>AlapStat!B5</f>
        <v>max</v>
      </c>
      <c r="D5" s="35" t="str">
        <f>AlapStat!C5</f>
        <v>Feladat</v>
      </c>
      <c r="E5" s="35" t="str">
        <f>AlapStat!D5</f>
        <v>Feladat</v>
      </c>
    </row>
    <row r="6" spans="1:6" x14ac:dyDescent="0.25">
      <c r="C6" t="str">
        <f>AlapStat!B6</f>
        <v>átlag</v>
      </c>
      <c r="D6" s="35" t="str">
        <f>AlapStat!C6</f>
        <v>Feladat</v>
      </c>
      <c r="E6" s="35" t="str">
        <f>AlapStat!D6</f>
        <v>Feladat</v>
      </c>
    </row>
    <row r="7" spans="1:6" x14ac:dyDescent="0.25">
      <c r="C7" t="str">
        <f>AlapStat!B7</f>
        <v>szórás</v>
      </c>
      <c r="D7" s="35" t="str">
        <f>AlapStat!C7</f>
        <v>Feladat</v>
      </c>
      <c r="E7" s="35" t="str">
        <f>AlapStat!D7</f>
        <v>Feladat</v>
      </c>
    </row>
    <row r="8" spans="1:6" x14ac:dyDescent="0.25">
      <c r="C8" t="str">
        <f>AlapStat!B8</f>
        <v>n</v>
      </c>
      <c r="D8" t="str">
        <f>AlapStat!C8</f>
        <v>Feladat</v>
      </c>
      <c r="E8" t="str">
        <f>AlapStat!D8</f>
        <v>Feladat</v>
      </c>
    </row>
    <row r="9" spans="1:6" x14ac:dyDescent="0.25">
      <c r="C9" t="str">
        <f>AlapStat!B9</f>
        <v>átlag.szórása</v>
      </c>
      <c r="D9" s="35" t="str">
        <f>AlapStat!C9</f>
        <v>Feladat</v>
      </c>
      <c r="E9" s="35" t="str">
        <f>AlapStat!D9</f>
        <v>Feladat</v>
      </c>
    </row>
    <row r="10" spans="1:6" x14ac:dyDescent="0.25">
      <c r="C10" t="str">
        <f>AlapStat!B10</f>
        <v>alfa =</v>
      </c>
      <c r="D10" t="str">
        <f>AlapStat!C10</f>
        <v>Feladat</v>
      </c>
      <c r="E10" t="str">
        <f>AlapStat!D10</f>
        <v/>
      </c>
    </row>
    <row r="13" spans="1:6" x14ac:dyDescent="0.25">
      <c r="D13" t="s">
        <v>77</v>
      </c>
    </row>
    <row r="14" spans="1:6" x14ac:dyDescent="0.25">
      <c r="E14" s="36" t="s">
        <v>0</v>
      </c>
      <c r="F14" s="36" t="s">
        <v>0</v>
      </c>
    </row>
    <row r="16" spans="1:6" x14ac:dyDescent="0.25">
      <c r="D16" t="s">
        <v>78</v>
      </c>
      <c r="E16" s="36" t="s">
        <v>0</v>
      </c>
    </row>
    <row r="17" spans="4:5" x14ac:dyDescent="0.25">
      <c r="D17" t="s">
        <v>79</v>
      </c>
      <c r="E17" s="36" t="s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/>
  </sheetViews>
  <sheetFormatPr defaultRowHeight="15" x14ac:dyDescent="0.25"/>
  <cols>
    <col min="1" max="1" width="8.7109375" customWidth="1"/>
    <col min="2" max="2" width="13.140625" customWidth="1"/>
    <col min="3" max="3" width="10" customWidth="1"/>
    <col min="4" max="5" width="11.140625" customWidth="1"/>
    <col min="6" max="7" width="8.7109375" customWidth="1"/>
    <col min="8" max="8" width="19.28515625" customWidth="1"/>
    <col min="9" max="9" width="8.7109375" customWidth="1"/>
    <col min="10" max="10" width="17" customWidth="1"/>
    <col min="11" max="1025" width="8.7109375" customWidth="1"/>
  </cols>
  <sheetData>
    <row r="1" spans="1:15" x14ac:dyDescent="0.25">
      <c r="A1" s="22" t="s">
        <v>7</v>
      </c>
      <c r="B1" s="21"/>
    </row>
    <row r="2" spans="1:15" x14ac:dyDescent="0.25">
      <c r="A2" s="21"/>
      <c r="B2" s="22"/>
    </row>
    <row r="3" spans="1:15" x14ac:dyDescent="0.25">
      <c r="B3" s="21"/>
      <c r="C3" s="25" t="str">
        <f>AlapStat!B3</f>
        <v/>
      </c>
      <c r="D3" s="25" t="str">
        <f>AlapStat!C3</f>
        <v>Brand A</v>
      </c>
      <c r="E3" s="25" t="str">
        <f>AlapStat!D3</f>
        <v>Brand B</v>
      </c>
    </row>
    <row r="4" spans="1:15" x14ac:dyDescent="0.25">
      <c r="B4" s="21"/>
      <c r="C4" s="25" t="str">
        <f>AlapStat!B4</f>
        <v>min</v>
      </c>
      <c r="D4" s="30" t="str">
        <f>AlapStat!C4</f>
        <v>Feladat</v>
      </c>
      <c r="E4" s="30" t="str">
        <f>AlapStat!D4</f>
        <v>Feladat</v>
      </c>
    </row>
    <row r="5" spans="1:15" x14ac:dyDescent="0.25">
      <c r="B5" s="21"/>
      <c r="C5" s="25" t="str">
        <f>AlapStat!B5</f>
        <v>max</v>
      </c>
      <c r="D5" s="30" t="str">
        <f>AlapStat!C5</f>
        <v>Feladat</v>
      </c>
      <c r="E5" s="30" t="str">
        <f>AlapStat!D5</f>
        <v>Feladat</v>
      </c>
    </row>
    <row r="6" spans="1:15" x14ac:dyDescent="0.25">
      <c r="C6" s="25" t="str">
        <f>AlapStat!B6</f>
        <v>átlag</v>
      </c>
      <c r="D6" s="30" t="str">
        <f>AlapStat!C6</f>
        <v>Feladat</v>
      </c>
      <c r="E6" s="30" t="str">
        <f>AlapStat!D6</f>
        <v>Feladat</v>
      </c>
    </row>
    <row r="7" spans="1:15" x14ac:dyDescent="0.25">
      <c r="C7" s="25" t="str">
        <f>AlapStat!B7</f>
        <v>szórás</v>
      </c>
      <c r="D7" s="30" t="str">
        <f>AlapStat!C7</f>
        <v>Feladat</v>
      </c>
      <c r="E7" s="30" t="str">
        <f>AlapStat!D7</f>
        <v>Feladat</v>
      </c>
    </row>
    <row r="8" spans="1:15" x14ac:dyDescent="0.25">
      <c r="C8" s="25" t="str">
        <f>AlapStat!B8</f>
        <v>n</v>
      </c>
      <c r="D8" s="25" t="str">
        <f>AlapStat!C8</f>
        <v>Feladat</v>
      </c>
      <c r="E8" s="25" t="str">
        <f>AlapStat!D8</f>
        <v>Feladat</v>
      </c>
    </row>
    <row r="9" spans="1:15" x14ac:dyDescent="0.25">
      <c r="C9" s="25" t="str">
        <f>AlapStat!B9</f>
        <v>átlag.szórása</v>
      </c>
      <c r="D9" s="30" t="str">
        <f>AlapStat!C9</f>
        <v>Feladat</v>
      </c>
      <c r="E9" s="30" t="str">
        <f>AlapStat!D9</f>
        <v>Feladat</v>
      </c>
    </row>
    <row r="10" spans="1:15" x14ac:dyDescent="0.25">
      <c r="C10" s="25" t="str">
        <f>AlapStat!B10</f>
        <v>alfa =</v>
      </c>
      <c r="D10" s="25" t="str">
        <f>AlapStat!C10</f>
        <v>Feladat</v>
      </c>
      <c r="E10" s="25" t="str">
        <f>AlapStat!D10</f>
        <v/>
      </c>
    </row>
    <row r="11" spans="1:15" x14ac:dyDescent="0.25">
      <c r="B11" s="28"/>
      <c r="C11" s="27"/>
      <c r="D11" s="27"/>
    </row>
    <row r="12" spans="1:15" ht="15.75" thickBot="1" x14ac:dyDescent="0.3">
      <c r="A12" s="6"/>
      <c r="B12" s="6"/>
      <c r="C12" s="6"/>
    </row>
    <row r="13" spans="1:15" ht="15.75" thickBot="1" x14ac:dyDescent="0.3">
      <c r="D13" s="11" t="s">
        <v>19</v>
      </c>
      <c r="E13" s="18"/>
      <c r="F13" s="18"/>
      <c r="G13" s="3"/>
      <c r="H13" s="3"/>
      <c r="I13" s="3"/>
      <c r="J13" s="3"/>
      <c r="K13" s="3"/>
      <c r="L13" s="3"/>
      <c r="M13" s="3"/>
      <c r="N13" s="3"/>
      <c r="O13" s="4"/>
    </row>
    <row r="14" spans="1:15" x14ac:dyDescent="0.25">
      <c r="D14" s="5"/>
      <c r="E14" s="12" t="s">
        <v>23</v>
      </c>
      <c r="F14" s="36" t="s">
        <v>0</v>
      </c>
      <c r="G14" s="4"/>
      <c r="H14" s="6"/>
      <c r="I14" s="6"/>
      <c r="J14" s="6"/>
      <c r="K14" s="6"/>
      <c r="L14" s="6"/>
      <c r="M14" s="6"/>
      <c r="N14" s="6"/>
      <c r="O14" s="7"/>
    </row>
    <row r="15" spans="1:15" ht="15.75" thickBot="1" x14ac:dyDescent="0.3">
      <c r="D15" s="5"/>
      <c r="E15" s="17" t="s">
        <v>24</v>
      </c>
      <c r="F15" s="36" t="s">
        <v>0</v>
      </c>
      <c r="G15" s="10"/>
      <c r="H15" s="6"/>
      <c r="I15" s="6"/>
      <c r="J15" s="6"/>
      <c r="K15" s="6"/>
      <c r="L15" s="6"/>
      <c r="M15" s="6"/>
      <c r="N15" s="6"/>
      <c r="O15" s="7"/>
    </row>
    <row r="16" spans="1:15" x14ac:dyDescent="0.25">
      <c r="D16" s="29"/>
      <c r="E16" s="25"/>
      <c r="F16" s="25"/>
      <c r="G16" s="25"/>
      <c r="H16" s="25"/>
      <c r="I16" s="25"/>
      <c r="J16" s="6"/>
      <c r="K16" s="6"/>
      <c r="L16" s="6"/>
      <c r="M16" s="6"/>
      <c r="N16" s="6"/>
      <c r="O16" s="7"/>
    </row>
    <row r="17" spans="4:15" x14ac:dyDescent="0.25">
      <c r="D17" s="29"/>
      <c r="E17" s="25" t="s">
        <v>25</v>
      </c>
      <c r="F17" s="25"/>
      <c r="G17" s="25"/>
      <c r="H17" s="25"/>
      <c r="I17" s="25"/>
      <c r="J17" s="6"/>
      <c r="K17" s="6"/>
      <c r="L17" s="6"/>
      <c r="M17" s="6"/>
      <c r="N17" s="6"/>
      <c r="O17" s="7"/>
    </row>
    <row r="18" spans="4:15" x14ac:dyDescent="0.25">
      <c r="D18" s="29"/>
      <c r="E18" s="25" t="s">
        <v>26</v>
      </c>
      <c r="F18" s="36" t="s">
        <v>0</v>
      </c>
      <c r="G18" s="30"/>
      <c r="H18" s="25"/>
      <c r="I18" s="25"/>
      <c r="J18" s="6"/>
      <c r="K18" s="6"/>
      <c r="L18" s="6"/>
      <c r="M18" s="6"/>
      <c r="N18" s="6"/>
      <c r="O18" s="7"/>
    </row>
    <row r="19" spans="4:15" x14ac:dyDescent="0.25">
      <c r="D19" s="29"/>
      <c r="E19" s="25"/>
      <c r="F19" s="25"/>
      <c r="G19" s="25"/>
      <c r="H19" s="25"/>
      <c r="I19" s="25"/>
      <c r="J19" s="6"/>
      <c r="K19" s="6"/>
      <c r="L19" s="6"/>
      <c r="M19" s="6"/>
      <c r="N19" s="6"/>
      <c r="O19" s="7"/>
    </row>
    <row r="20" spans="4:15" x14ac:dyDescent="0.25">
      <c r="D20" s="29"/>
      <c r="E20" s="25" t="s">
        <v>27</v>
      </c>
      <c r="F20" s="25"/>
      <c r="G20" s="25" t="s">
        <v>46</v>
      </c>
      <c r="H20" s="25" t="s">
        <v>47</v>
      </c>
      <c r="I20" s="25"/>
      <c r="J20" s="6"/>
      <c r="K20" s="6"/>
      <c r="L20" s="6"/>
      <c r="M20" s="6"/>
      <c r="N20" s="6"/>
      <c r="O20" s="7"/>
    </row>
    <row r="21" spans="4:15" x14ac:dyDescent="0.25">
      <c r="D21" s="29"/>
      <c r="E21" s="25" t="s">
        <v>21</v>
      </c>
      <c r="F21" s="36" t="s">
        <v>0</v>
      </c>
      <c r="G21" s="36" t="s">
        <v>0</v>
      </c>
      <c r="H21" s="36" t="s">
        <v>0</v>
      </c>
      <c r="I21" s="25"/>
      <c r="J21" s="6"/>
      <c r="K21" s="6"/>
      <c r="L21" s="6"/>
      <c r="M21" s="6"/>
      <c r="N21" s="6"/>
      <c r="O21" s="7"/>
    </row>
    <row r="22" spans="4:15" x14ac:dyDescent="0.25">
      <c r="D22" s="29"/>
      <c r="E22" s="25"/>
      <c r="F22" s="25"/>
      <c r="G22" s="25"/>
      <c r="H22" s="25"/>
      <c r="I22" s="25"/>
      <c r="J22" s="6"/>
      <c r="K22" s="6"/>
      <c r="L22" s="6"/>
      <c r="M22" s="6"/>
      <c r="N22" s="6"/>
      <c r="O22" s="7"/>
    </row>
    <row r="23" spans="4:15" x14ac:dyDescent="0.25">
      <c r="D23" s="29"/>
      <c r="E23" s="25" t="s">
        <v>28</v>
      </c>
      <c r="F23" s="25"/>
      <c r="G23" s="36" t="s">
        <v>0</v>
      </c>
      <c r="H23" s="36" t="s">
        <v>0</v>
      </c>
      <c r="I23" s="25"/>
      <c r="J23" s="6"/>
      <c r="K23" s="6"/>
      <c r="L23" s="6"/>
      <c r="M23" s="6"/>
      <c r="N23" s="6"/>
      <c r="O23" s="7"/>
    </row>
    <row r="24" spans="4:15" x14ac:dyDescent="0.25">
      <c r="D24" s="29"/>
      <c r="E24" s="25"/>
      <c r="F24" s="25"/>
      <c r="G24" s="25"/>
      <c r="H24" s="25"/>
      <c r="I24" s="25"/>
      <c r="J24" s="6"/>
      <c r="K24" s="6"/>
      <c r="L24" s="6"/>
      <c r="M24" s="6"/>
      <c r="N24" s="6"/>
      <c r="O24" s="7"/>
    </row>
    <row r="25" spans="4:15" x14ac:dyDescent="0.25">
      <c r="D25" s="29" t="s">
        <v>29</v>
      </c>
      <c r="E25" s="25" t="s">
        <v>50</v>
      </c>
      <c r="F25" s="25"/>
      <c r="G25" s="25"/>
      <c r="H25" s="25"/>
      <c r="I25" s="25"/>
      <c r="J25" s="6"/>
      <c r="K25" s="6"/>
      <c r="L25" s="6"/>
      <c r="M25" s="6"/>
      <c r="N25" s="6"/>
      <c r="O25" s="7"/>
    </row>
    <row r="26" spans="4:15" x14ac:dyDescent="0.25">
      <c r="D26" s="29"/>
      <c r="E26" s="25" t="s">
        <v>49</v>
      </c>
      <c r="F26" s="25"/>
      <c r="G26" s="25"/>
      <c r="H26" s="25"/>
      <c r="I26" s="25"/>
      <c r="J26" s="6"/>
      <c r="K26" s="6"/>
      <c r="L26" s="6"/>
      <c r="M26" s="6"/>
      <c r="N26" s="6"/>
      <c r="O26" s="7"/>
    </row>
    <row r="27" spans="4:15" x14ac:dyDescent="0.25">
      <c r="D27" s="29"/>
      <c r="E27" s="25" t="s">
        <v>48</v>
      </c>
      <c r="F27" s="25"/>
      <c r="G27" s="25"/>
      <c r="H27" s="25"/>
      <c r="I27" s="25"/>
      <c r="J27" s="6"/>
      <c r="K27" s="6"/>
      <c r="L27" s="6"/>
      <c r="M27" s="6"/>
      <c r="N27" s="6"/>
      <c r="O27" s="7"/>
    </row>
    <row r="28" spans="4:15" x14ac:dyDescent="0.25">
      <c r="D28" s="19"/>
      <c r="E28" s="9" t="s">
        <v>51</v>
      </c>
      <c r="F28" s="9"/>
      <c r="G28" s="9"/>
      <c r="H28" s="9"/>
      <c r="I28" s="9"/>
      <c r="J28" s="9"/>
      <c r="K28" s="9"/>
      <c r="L28" s="9"/>
      <c r="M28" s="9"/>
      <c r="N28" s="9"/>
      <c r="O28" s="10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/>
  </sheetViews>
  <sheetFormatPr defaultRowHeight="15" x14ac:dyDescent="0.25"/>
  <cols>
    <col min="1" max="1" width="8.7109375" customWidth="1"/>
    <col min="2" max="2" width="15.42578125" customWidth="1"/>
    <col min="3" max="3" width="12.42578125" customWidth="1"/>
    <col min="4" max="4" width="8.7109375" customWidth="1"/>
    <col min="5" max="5" width="12.42578125" customWidth="1"/>
    <col min="6" max="6" width="14.85546875" customWidth="1"/>
    <col min="7" max="7" width="8.7109375" customWidth="1"/>
    <col min="8" max="8" width="16.42578125" customWidth="1"/>
    <col min="9" max="9" width="8.7109375" customWidth="1"/>
    <col min="10" max="10" width="11.28515625" customWidth="1"/>
    <col min="11" max="1025" width="8.7109375" customWidth="1"/>
  </cols>
  <sheetData>
    <row r="1" spans="1:7" x14ac:dyDescent="0.25">
      <c r="A1" s="21" t="s">
        <v>30</v>
      </c>
      <c r="B1" s="22"/>
      <c r="C1" s="22"/>
      <c r="D1" s="22"/>
      <c r="E1" s="22"/>
    </row>
    <row r="2" spans="1:7" x14ac:dyDescent="0.25">
      <c r="A2" s="22"/>
      <c r="B2" s="22"/>
      <c r="C2" s="22"/>
      <c r="D2" s="22"/>
      <c r="E2" s="22"/>
    </row>
    <row r="3" spans="1:7" x14ac:dyDescent="0.25">
      <c r="A3" s="22"/>
      <c r="B3" s="22" t="str">
        <f>AlapStat!B3</f>
        <v/>
      </c>
      <c r="C3" s="22" t="str">
        <f>AlapStat!C3</f>
        <v>Brand A</v>
      </c>
      <c r="D3" s="22" t="str">
        <f>AlapStat!D3</f>
        <v>Brand B</v>
      </c>
      <c r="E3" s="22"/>
    </row>
    <row r="4" spans="1:7" x14ac:dyDescent="0.25">
      <c r="A4" s="22"/>
      <c r="B4" s="22" t="str">
        <f>AlapStat!B4</f>
        <v>min</v>
      </c>
      <c r="C4" s="34" t="str">
        <f>AlapStat!C4</f>
        <v>Feladat</v>
      </c>
      <c r="D4" s="34" t="str">
        <f>AlapStat!D4</f>
        <v>Feladat</v>
      </c>
      <c r="E4" s="22"/>
    </row>
    <row r="5" spans="1:7" x14ac:dyDescent="0.25">
      <c r="A5" s="22"/>
      <c r="B5" s="22" t="str">
        <f>AlapStat!B5</f>
        <v>max</v>
      </c>
      <c r="C5" s="34" t="str">
        <f>AlapStat!C5</f>
        <v>Feladat</v>
      </c>
      <c r="D5" s="34" t="str">
        <f>AlapStat!D5</f>
        <v>Feladat</v>
      </c>
      <c r="E5" s="22"/>
    </row>
    <row r="6" spans="1:7" x14ac:dyDescent="0.25">
      <c r="A6" s="22"/>
      <c r="B6" s="22" t="str">
        <f>AlapStat!B6</f>
        <v>átlag</v>
      </c>
      <c r="C6" s="34" t="str">
        <f>AlapStat!C6</f>
        <v>Feladat</v>
      </c>
      <c r="D6" s="34" t="str">
        <f>AlapStat!D6</f>
        <v>Feladat</v>
      </c>
      <c r="E6" s="22"/>
    </row>
    <row r="7" spans="1:7" x14ac:dyDescent="0.25">
      <c r="A7" s="22"/>
      <c r="B7" s="22" t="str">
        <f>AlapStat!B7</f>
        <v>szórás</v>
      </c>
      <c r="C7" s="34" t="str">
        <f>AlapStat!C7</f>
        <v>Feladat</v>
      </c>
      <c r="D7" s="34" t="str">
        <f>AlapStat!D7</f>
        <v>Feladat</v>
      </c>
      <c r="E7" s="22"/>
    </row>
    <row r="8" spans="1:7" x14ac:dyDescent="0.25">
      <c r="A8" s="22"/>
      <c r="B8" s="22" t="str">
        <f>AlapStat!B8</f>
        <v>n</v>
      </c>
      <c r="C8" s="22" t="str">
        <f>AlapStat!C8</f>
        <v>Feladat</v>
      </c>
      <c r="D8" s="22" t="str">
        <f>AlapStat!D8</f>
        <v>Feladat</v>
      </c>
      <c r="E8" s="22"/>
    </row>
    <row r="9" spans="1:7" x14ac:dyDescent="0.25">
      <c r="A9" s="22"/>
      <c r="B9" s="22" t="str">
        <f>AlapStat!B9</f>
        <v>átlag.szórása</v>
      </c>
      <c r="C9" s="34" t="str">
        <f>AlapStat!C9</f>
        <v>Feladat</v>
      </c>
      <c r="D9" s="34" t="str">
        <f>AlapStat!D9</f>
        <v>Feladat</v>
      </c>
      <c r="E9" s="22"/>
    </row>
    <row r="10" spans="1:7" x14ac:dyDescent="0.25">
      <c r="A10" s="22"/>
      <c r="B10" s="22" t="str">
        <f>AlapStat!B10</f>
        <v>alfa =</v>
      </c>
      <c r="C10" s="22" t="str">
        <f>AlapStat!C10</f>
        <v>Feladat</v>
      </c>
      <c r="D10" s="22" t="str">
        <f>AlapStat!D10</f>
        <v/>
      </c>
      <c r="E10" s="22"/>
    </row>
    <row r="11" spans="1:7" x14ac:dyDescent="0.25">
      <c r="A11" s="22"/>
      <c r="B11" s="22"/>
      <c r="C11" s="22"/>
    </row>
    <row r="14" spans="1:7" x14ac:dyDescent="0.25">
      <c r="D14" t="s">
        <v>31</v>
      </c>
      <c r="E14" s="36" t="s">
        <v>0</v>
      </c>
      <c r="G14" t="s">
        <v>52</v>
      </c>
    </row>
    <row r="15" spans="1:7" x14ac:dyDescent="0.25">
      <c r="D15" t="s">
        <v>53</v>
      </c>
      <c r="E15" s="36" t="s">
        <v>0</v>
      </c>
      <c r="G15" t="s">
        <v>54</v>
      </c>
    </row>
    <row r="17" spans="3:7" x14ac:dyDescent="0.25">
      <c r="C17" t="s">
        <v>32</v>
      </c>
      <c r="D17" t="s">
        <v>26</v>
      </c>
      <c r="E17" s="36" t="s">
        <v>0</v>
      </c>
    </row>
    <row r="18" spans="3:7" x14ac:dyDescent="0.25">
      <c r="C18" s="21"/>
      <c r="D18" s="21"/>
      <c r="E18" s="21"/>
      <c r="F18" s="21" t="s">
        <v>55</v>
      </c>
      <c r="G18" s="21"/>
    </row>
    <row r="19" spans="3:7" x14ac:dyDescent="0.25">
      <c r="C19" s="21" t="s">
        <v>33</v>
      </c>
      <c r="D19" s="21"/>
      <c r="E19" s="36" t="s">
        <v>0</v>
      </c>
      <c r="F19" s="36" t="s">
        <v>0</v>
      </c>
      <c r="G19" s="21"/>
    </row>
    <row r="20" spans="3:7" x14ac:dyDescent="0.25">
      <c r="C20" s="21"/>
      <c r="D20" s="21"/>
      <c r="E20" s="21"/>
      <c r="F20" s="21"/>
      <c r="G20" s="21"/>
    </row>
    <row r="21" spans="3:7" x14ac:dyDescent="0.25">
      <c r="C21" s="21" t="s">
        <v>34</v>
      </c>
      <c r="D21" s="21"/>
      <c r="E21" s="21"/>
      <c r="F21" s="36" t="s">
        <v>0</v>
      </c>
      <c r="G21" s="36" t="s">
        <v>0</v>
      </c>
    </row>
    <row r="22" spans="3:7" x14ac:dyDescent="0.25">
      <c r="C22" s="21"/>
      <c r="D22" s="21"/>
      <c r="E22" s="21"/>
      <c r="F22" s="21"/>
      <c r="G22" s="21"/>
    </row>
    <row r="23" spans="3:7" x14ac:dyDescent="0.25">
      <c r="C23" s="31" t="s">
        <v>35</v>
      </c>
      <c r="D23" s="21"/>
      <c r="E23" s="21"/>
      <c r="F23" s="21"/>
      <c r="G23" s="2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/>
  </sheetViews>
  <sheetFormatPr defaultRowHeight="15" x14ac:dyDescent="0.25"/>
  <cols>
    <col min="1" max="4" width="8.7109375" customWidth="1"/>
    <col min="5" max="5" width="11.7109375" customWidth="1"/>
    <col min="6" max="1025" width="8.7109375" customWidth="1"/>
  </cols>
  <sheetData>
    <row r="1" spans="1:7" x14ac:dyDescent="0.25">
      <c r="A1" s="22" t="s">
        <v>11</v>
      </c>
    </row>
    <row r="3" spans="1:7" x14ac:dyDescent="0.25">
      <c r="B3" t="str">
        <f>AlapStat!B3</f>
        <v/>
      </c>
      <c r="C3" t="str">
        <f>AlapStat!C3</f>
        <v>Brand A</v>
      </c>
      <c r="D3" t="str">
        <f>AlapStat!D3</f>
        <v>Brand B</v>
      </c>
    </row>
    <row r="4" spans="1:7" x14ac:dyDescent="0.25">
      <c r="B4" t="str">
        <f>AlapStat!B4</f>
        <v>min</v>
      </c>
      <c r="C4" t="str">
        <f>AlapStat!C4</f>
        <v>Feladat</v>
      </c>
      <c r="D4" t="str">
        <f>AlapStat!D4</f>
        <v>Feladat</v>
      </c>
    </row>
    <row r="5" spans="1:7" x14ac:dyDescent="0.25">
      <c r="B5" t="str">
        <f>AlapStat!B5</f>
        <v>max</v>
      </c>
      <c r="C5" t="str">
        <f>AlapStat!C5</f>
        <v>Feladat</v>
      </c>
      <c r="D5" t="str">
        <f>AlapStat!D5</f>
        <v>Feladat</v>
      </c>
    </row>
    <row r="6" spans="1:7" x14ac:dyDescent="0.25">
      <c r="B6" t="str">
        <f>AlapStat!B6</f>
        <v>átlag</v>
      </c>
      <c r="C6" t="str">
        <f>AlapStat!C6</f>
        <v>Feladat</v>
      </c>
      <c r="D6" t="str">
        <f>AlapStat!D6</f>
        <v>Feladat</v>
      </c>
    </row>
    <row r="7" spans="1:7" x14ac:dyDescent="0.25">
      <c r="B7" t="str">
        <f>AlapStat!B7</f>
        <v>szórás</v>
      </c>
      <c r="C7" t="str">
        <f>AlapStat!C7</f>
        <v>Feladat</v>
      </c>
      <c r="D7" t="str">
        <f>AlapStat!D7</f>
        <v>Feladat</v>
      </c>
    </row>
    <row r="8" spans="1:7" x14ac:dyDescent="0.25">
      <c r="B8" t="str">
        <f>AlapStat!B8</f>
        <v>n</v>
      </c>
      <c r="C8" t="str">
        <f>AlapStat!C8</f>
        <v>Feladat</v>
      </c>
      <c r="D8" t="str">
        <f>AlapStat!D8</f>
        <v>Feladat</v>
      </c>
    </row>
    <row r="9" spans="1:7" x14ac:dyDescent="0.25">
      <c r="B9" t="str">
        <f>AlapStat!B9</f>
        <v>átlag.szórása</v>
      </c>
      <c r="C9" t="str">
        <f>AlapStat!C9</f>
        <v>Feladat</v>
      </c>
      <c r="D9" t="str">
        <f>AlapStat!D9</f>
        <v>Feladat</v>
      </c>
    </row>
    <row r="10" spans="1:7" x14ac:dyDescent="0.25">
      <c r="B10" t="str">
        <f>AlapStat!B10</f>
        <v>alfa =</v>
      </c>
      <c r="C10" t="str">
        <f>AlapStat!C10</f>
        <v>Feladat</v>
      </c>
      <c r="D10" t="str">
        <f>AlapStat!D10</f>
        <v/>
      </c>
    </row>
    <row r="14" spans="1:7" x14ac:dyDescent="0.25">
      <c r="D14" t="str">
        <f>'d) Hip EQ'!D14</f>
        <v>sp</v>
      </c>
      <c r="E14" s="36" t="s">
        <v>0</v>
      </c>
      <c r="G14" t="str">
        <f>'d) Hip EQ'!G14</f>
        <v>azonos szórást feltételezve a megfigyelések szórásának a becslése</v>
      </c>
    </row>
    <row r="15" spans="1:7" x14ac:dyDescent="0.25">
      <c r="D15" t="str">
        <f>'d) Hip EQ'!D15</f>
        <v>s.diff</v>
      </c>
      <c r="E15" s="36" t="s">
        <v>0</v>
      </c>
      <c r="G15" t="str">
        <f>'d) Hip EQ'!G15</f>
        <v>az átlag különbség szórása</v>
      </c>
    </row>
    <row r="17" spans="3:10" x14ac:dyDescent="0.25">
      <c r="C17" t="s">
        <v>32</v>
      </c>
      <c r="D17" t="s">
        <v>26</v>
      </c>
      <c r="E17" s="36" t="s">
        <v>0</v>
      </c>
    </row>
    <row r="18" spans="3:10" x14ac:dyDescent="0.25">
      <c r="C18" s="25"/>
      <c r="D18" s="25"/>
      <c r="E18" s="25"/>
      <c r="F18" s="25" t="s">
        <v>56</v>
      </c>
      <c r="G18" s="25"/>
      <c r="H18" s="25"/>
      <c r="I18" s="25"/>
      <c r="J18" s="25"/>
    </row>
    <row r="19" spans="3:10" x14ac:dyDescent="0.25">
      <c r="C19" s="25" t="s">
        <v>33</v>
      </c>
      <c r="D19" s="25"/>
      <c r="E19" s="36" t="s">
        <v>0</v>
      </c>
      <c r="F19" s="36" t="s">
        <v>0</v>
      </c>
      <c r="G19" s="25"/>
      <c r="H19" s="25"/>
      <c r="I19" s="25" t="s">
        <v>57</v>
      </c>
      <c r="J19" s="25"/>
    </row>
    <row r="20" spans="3:10" x14ac:dyDescent="0.25">
      <c r="C20" s="25"/>
      <c r="D20" s="25"/>
      <c r="E20" s="25"/>
      <c r="F20" s="25"/>
      <c r="G20" s="25"/>
      <c r="H20" s="25"/>
      <c r="I20" s="25"/>
      <c r="J20" s="25"/>
    </row>
    <row r="21" spans="3:10" x14ac:dyDescent="0.25">
      <c r="C21" s="25" t="s">
        <v>34</v>
      </c>
      <c r="D21" s="25"/>
      <c r="E21" s="25"/>
      <c r="F21" s="36" t="s">
        <v>0</v>
      </c>
      <c r="G21" s="25" t="s">
        <v>58</v>
      </c>
      <c r="H21" s="25"/>
      <c r="I21" s="25" t="s">
        <v>59</v>
      </c>
      <c r="J21" s="25"/>
    </row>
    <row r="22" spans="3:10" x14ac:dyDescent="0.25">
      <c r="C22" s="25"/>
      <c r="D22" s="25"/>
      <c r="E22" s="25"/>
      <c r="F22" s="25"/>
      <c r="G22" s="25"/>
      <c r="H22" s="25"/>
      <c r="I22" s="25"/>
      <c r="J22" s="25"/>
    </row>
    <row r="23" spans="3:10" x14ac:dyDescent="0.25">
      <c r="C23" s="1" t="s">
        <v>35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/>
  </sheetViews>
  <sheetFormatPr defaultRowHeight="15" x14ac:dyDescent="0.25"/>
  <cols>
    <col min="1" max="1" width="8.7109375" customWidth="1"/>
    <col min="2" max="2" width="15.5703125" customWidth="1"/>
    <col min="3" max="3" width="10.28515625" customWidth="1"/>
    <col min="4" max="5" width="8.7109375" customWidth="1"/>
    <col min="6" max="6" width="12.140625" customWidth="1"/>
    <col min="7" max="1025" width="8.7109375" customWidth="1"/>
  </cols>
  <sheetData>
    <row r="1" spans="1:8" x14ac:dyDescent="0.25">
      <c r="A1" s="22" t="s">
        <v>13</v>
      </c>
      <c r="B1" s="21"/>
      <c r="C1" s="21"/>
      <c r="D1" s="21"/>
    </row>
    <row r="2" spans="1:8" x14ac:dyDescent="0.25">
      <c r="A2" s="21"/>
      <c r="B2" s="21"/>
      <c r="C2" s="21"/>
      <c r="D2" s="21"/>
    </row>
    <row r="3" spans="1:8" x14ac:dyDescent="0.25">
      <c r="A3" s="21"/>
      <c r="B3" s="21" t="str">
        <f>AlapStat!B3</f>
        <v/>
      </c>
      <c r="C3" s="21" t="str">
        <f>AlapStat!C3</f>
        <v>Brand A</v>
      </c>
      <c r="D3" s="21" t="str">
        <f>AlapStat!D3</f>
        <v>Brand B</v>
      </c>
    </row>
    <row r="4" spans="1:8" x14ac:dyDescent="0.25">
      <c r="A4" s="21"/>
      <c r="B4" s="21" t="str">
        <f>AlapStat!B4</f>
        <v>min</v>
      </c>
      <c r="C4" s="21" t="str">
        <f>AlapStat!C4</f>
        <v>Feladat</v>
      </c>
      <c r="D4" s="21" t="str">
        <f>AlapStat!D4</f>
        <v>Feladat</v>
      </c>
    </row>
    <row r="5" spans="1:8" x14ac:dyDescent="0.25">
      <c r="A5" s="21"/>
      <c r="B5" s="21" t="str">
        <f>AlapStat!B5</f>
        <v>max</v>
      </c>
      <c r="C5" s="21" t="str">
        <f>AlapStat!C5</f>
        <v>Feladat</v>
      </c>
      <c r="D5" s="21" t="str">
        <f>AlapStat!D5</f>
        <v>Feladat</v>
      </c>
    </row>
    <row r="6" spans="1:8" x14ac:dyDescent="0.25">
      <c r="A6" s="21"/>
      <c r="B6" s="21" t="str">
        <f>AlapStat!B6</f>
        <v>átlag</v>
      </c>
      <c r="C6" s="21" t="str">
        <f>AlapStat!C6</f>
        <v>Feladat</v>
      </c>
      <c r="D6" s="21" t="str">
        <f>AlapStat!D6</f>
        <v>Feladat</v>
      </c>
    </row>
    <row r="7" spans="1:8" x14ac:dyDescent="0.25">
      <c r="A7" s="21"/>
      <c r="B7" s="21" t="str">
        <f>AlapStat!B7</f>
        <v>szórás</v>
      </c>
      <c r="C7" s="21" t="str">
        <f>AlapStat!C7</f>
        <v>Feladat</v>
      </c>
      <c r="D7" s="21" t="str">
        <f>AlapStat!D7</f>
        <v>Feladat</v>
      </c>
    </row>
    <row r="8" spans="1:8" x14ac:dyDescent="0.25">
      <c r="A8" s="21"/>
      <c r="B8" s="21" t="str">
        <f>AlapStat!B8</f>
        <v>n</v>
      </c>
      <c r="C8" s="21" t="str">
        <f>AlapStat!C8</f>
        <v>Feladat</v>
      </c>
      <c r="D8" s="21" t="str">
        <f>AlapStat!D8</f>
        <v>Feladat</v>
      </c>
    </row>
    <row r="9" spans="1:8" x14ac:dyDescent="0.25">
      <c r="A9" s="21"/>
      <c r="B9" s="21" t="str">
        <f>AlapStat!B9</f>
        <v>átlag.szórása</v>
      </c>
      <c r="C9" s="21" t="str">
        <f>AlapStat!C9</f>
        <v>Feladat</v>
      </c>
      <c r="D9" s="21" t="str">
        <f>AlapStat!D9</f>
        <v>Feladat</v>
      </c>
      <c r="H9" s="21"/>
    </row>
    <row r="10" spans="1:8" x14ac:dyDescent="0.25">
      <c r="A10" s="21"/>
      <c r="B10" s="21" t="str">
        <f>AlapStat!B10</f>
        <v>alfa =</v>
      </c>
      <c r="C10" s="21" t="str">
        <f>AlapStat!C10</f>
        <v>Feladat</v>
      </c>
      <c r="D10" s="21" t="str">
        <f>AlapStat!D10</f>
        <v/>
      </c>
    </row>
    <row r="11" spans="1:8" x14ac:dyDescent="0.25">
      <c r="A11" s="21"/>
      <c r="B11" s="21"/>
      <c r="C11" s="21"/>
      <c r="D11" s="21"/>
    </row>
    <row r="13" spans="1:8" ht="15.75" thickBot="1" x14ac:dyDescent="0.3"/>
    <row r="14" spans="1:8" x14ac:dyDescent="0.25">
      <c r="C14" s="2" t="s">
        <v>23</v>
      </c>
      <c r="D14" s="3" t="s">
        <v>60</v>
      </c>
      <c r="E14" s="3"/>
      <c r="F14" s="3"/>
      <c r="G14" s="3"/>
      <c r="H14" s="4"/>
    </row>
    <row r="15" spans="1:8" x14ac:dyDescent="0.25">
      <c r="C15" s="5" t="s">
        <v>24</v>
      </c>
      <c r="D15" s="6" t="s">
        <v>61</v>
      </c>
      <c r="E15" s="6"/>
      <c r="F15" s="6"/>
      <c r="G15" s="6"/>
      <c r="H15" s="7"/>
    </row>
    <row r="16" spans="1:8" x14ac:dyDescent="0.25">
      <c r="C16" s="5"/>
      <c r="D16" s="6"/>
      <c r="E16" s="6"/>
      <c r="F16" s="6"/>
      <c r="G16" s="6"/>
      <c r="H16" s="7"/>
    </row>
    <row r="17" spans="3:8" x14ac:dyDescent="0.25">
      <c r="C17" s="29" t="s">
        <v>36</v>
      </c>
      <c r="D17" s="25" t="s">
        <v>37</v>
      </c>
      <c r="E17" s="36" t="s">
        <v>0</v>
      </c>
      <c r="F17" s="25"/>
      <c r="G17" s="25"/>
      <c r="H17" s="7"/>
    </row>
    <row r="18" spans="3:8" x14ac:dyDescent="0.25">
      <c r="C18" s="29"/>
      <c r="D18" s="25"/>
      <c r="E18" s="32"/>
      <c r="F18" s="25"/>
      <c r="G18" s="25"/>
      <c r="H18" s="7"/>
    </row>
    <row r="19" spans="3:8" x14ac:dyDescent="0.25">
      <c r="C19" s="29"/>
      <c r="D19" s="25"/>
      <c r="E19" s="25" t="s">
        <v>38</v>
      </c>
      <c r="F19" s="25"/>
      <c r="G19" s="25"/>
      <c r="H19" s="7"/>
    </row>
    <row r="20" spans="3:8" x14ac:dyDescent="0.25">
      <c r="C20" s="29" t="s">
        <v>39</v>
      </c>
      <c r="D20" s="25"/>
      <c r="E20" s="36" t="s">
        <v>0</v>
      </c>
      <c r="F20" s="36" t="s">
        <v>0</v>
      </c>
      <c r="G20" s="25"/>
      <c r="H20" s="7"/>
    </row>
    <row r="21" spans="3:8" x14ac:dyDescent="0.25">
      <c r="C21" s="29"/>
      <c r="D21" s="25"/>
      <c r="E21" s="25"/>
      <c r="F21" s="25"/>
      <c r="G21" s="25"/>
      <c r="H21" s="7"/>
    </row>
    <row r="22" spans="3:8" x14ac:dyDescent="0.25">
      <c r="C22" s="29" t="s">
        <v>40</v>
      </c>
      <c r="D22" s="25"/>
      <c r="E22" s="36" t="s">
        <v>0</v>
      </c>
      <c r="F22" s="36" t="s">
        <v>0</v>
      </c>
      <c r="G22" s="25"/>
      <c r="H22" s="7"/>
    </row>
    <row r="23" spans="3:8" x14ac:dyDescent="0.25">
      <c r="C23" s="29"/>
      <c r="D23" s="25"/>
      <c r="E23" s="25"/>
      <c r="F23" s="25"/>
      <c r="G23" s="25"/>
      <c r="H23" s="7"/>
    </row>
    <row r="24" spans="3:8" x14ac:dyDescent="0.25">
      <c r="C24" s="33" t="s">
        <v>35</v>
      </c>
      <c r="D24" s="25" t="s">
        <v>41</v>
      </c>
      <c r="E24" s="25"/>
      <c r="F24" s="25"/>
      <c r="G24" s="25"/>
      <c r="H24" s="7"/>
    </row>
    <row r="25" spans="3:8" ht="15.75" thickBot="1" x14ac:dyDescent="0.3">
      <c r="C25" s="8"/>
      <c r="D25" s="9"/>
      <c r="E25" s="9"/>
      <c r="F25" s="9"/>
      <c r="G25" s="9"/>
      <c r="H25" s="10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Leírás</vt:lpstr>
      <vt:lpstr>Adat</vt:lpstr>
      <vt:lpstr>AlapStat</vt:lpstr>
      <vt:lpstr>a) Normalítás</vt:lpstr>
      <vt:lpstr>b) Konf.int</vt:lpstr>
      <vt:lpstr>c) Hip 40000</vt:lpstr>
      <vt:lpstr>d) Hip EQ</vt:lpstr>
      <vt:lpstr>e) Hip GT</vt:lpstr>
      <vt:lpstr>f) F proba</vt:lpstr>
      <vt:lpstr>g) ANOVA</vt:lpstr>
    </vt:vector>
  </TitlesOfParts>
  <Company>AVF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dc:description/>
  <cp:lastModifiedBy>admin</cp:lastModifiedBy>
  <cp:revision>3</cp:revision>
  <dcterms:created xsi:type="dcterms:W3CDTF">2014-09-13T18:16:34Z</dcterms:created>
  <dcterms:modified xsi:type="dcterms:W3CDTF">2017-09-08T20:06:00Z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AVF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