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\_English\Excel files used in class\"/>
    </mc:Choice>
  </mc:AlternateContent>
  <xr:revisionPtr revIDLastSave="0" documentId="13_ncr:1_{24BFEDCB-93F8-4F8D-BA04-9C9EE9DCF2E4}" xr6:coauthVersionLast="43" xr6:coauthVersionMax="43" xr10:uidLastSave="{00000000-0000-0000-0000-000000000000}"/>
  <bookViews>
    <workbookView xWindow="-120" yWindow="-120" windowWidth="20730" windowHeight="11160" tabRatio="840" activeTab="7" xr2:uid="{00000000-000D-0000-FFFF-FFFF00000000}"/>
  </bookViews>
  <sheets>
    <sheet name="0" sheetId="9" r:id="rId1"/>
    <sheet name="1" sheetId="8" r:id="rId2"/>
    <sheet name="1b" sheetId="10" r:id="rId3"/>
    <sheet name="3" sheetId="2" r:id="rId4"/>
    <sheet name="4" sheetId="3" r:id="rId5"/>
    <sheet name="5" sheetId="4" r:id="rId6"/>
    <sheet name="6" sheetId="6" r:id="rId7"/>
    <sheet name="7" sheetId="7" r:id="rId8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7" l="1"/>
  <c r="L17" i="6"/>
  <c r="B3" i="4"/>
  <c r="B4" i="4"/>
  <c r="C4" i="4"/>
  <c r="D4" i="4"/>
  <c r="E4" i="4"/>
  <c r="F4" i="4"/>
  <c r="G4" i="4"/>
  <c r="H4" i="4"/>
  <c r="I4" i="4"/>
  <c r="J4" i="4"/>
  <c r="B5" i="4"/>
  <c r="C5" i="4"/>
  <c r="D5" i="4"/>
  <c r="E5" i="4"/>
  <c r="F5" i="4"/>
  <c r="G5" i="4"/>
  <c r="H5" i="4"/>
  <c r="I5" i="4"/>
  <c r="J5" i="4"/>
  <c r="B6" i="4"/>
  <c r="C6" i="4"/>
  <c r="D6" i="4"/>
  <c r="E6" i="4"/>
  <c r="F6" i="4"/>
  <c r="G6" i="4"/>
  <c r="H6" i="4"/>
  <c r="I6" i="4"/>
  <c r="J6" i="4"/>
  <c r="B7" i="4"/>
  <c r="C7" i="4"/>
  <c r="D7" i="4"/>
  <c r="E7" i="4"/>
  <c r="F7" i="4"/>
  <c r="G7" i="4"/>
  <c r="H7" i="4"/>
  <c r="I7" i="4"/>
  <c r="J7" i="4"/>
  <c r="B8" i="4"/>
  <c r="C8" i="4"/>
  <c r="D8" i="4"/>
  <c r="E8" i="4"/>
  <c r="F8" i="4"/>
  <c r="G8" i="4"/>
  <c r="H8" i="4"/>
  <c r="I8" i="4"/>
  <c r="J8" i="4"/>
  <c r="B9" i="4"/>
  <c r="C9" i="4"/>
  <c r="D9" i="4"/>
  <c r="E9" i="4"/>
  <c r="F9" i="4"/>
  <c r="G9" i="4"/>
  <c r="H9" i="4"/>
  <c r="I9" i="4"/>
  <c r="J9" i="4"/>
  <c r="B10" i="4"/>
  <c r="C10" i="4"/>
  <c r="D10" i="4"/>
  <c r="E10" i="4"/>
  <c r="F10" i="4"/>
  <c r="G10" i="4"/>
  <c r="H10" i="4"/>
  <c r="I10" i="4"/>
  <c r="J10" i="4"/>
  <c r="B11" i="4"/>
  <c r="C11" i="4"/>
  <c r="D11" i="4"/>
  <c r="E11" i="4"/>
  <c r="F11" i="4"/>
  <c r="G11" i="4"/>
  <c r="H11" i="4"/>
  <c r="I11" i="4"/>
  <c r="J11" i="4"/>
  <c r="C3" i="4"/>
  <c r="D3" i="4"/>
  <c r="E3" i="4"/>
  <c r="F3" i="4"/>
  <c r="G3" i="4"/>
  <c r="H3" i="4"/>
  <c r="I3" i="4"/>
  <c r="J3" i="4"/>
  <c r="O15" i="3"/>
  <c r="O15" i="2"/>
  <c r="D9" i="10"/>
  <c r="J12" i="10" l="1"/>
  <c r="I12" i="10"/>
  <c r="H12" i="10"/>
  <c r="G12" i="10"/>
  <c r="F12" i="10"/>
  <c r="E12" i="10"/>
  <c r="D12" i="10"/>
  <c r="C12" i="10"/>
  <c r="B12" i="10"/>
  <c r="J11" i="10"/>
  <c r="I11" i="10"/>
  <c r="H11" i="10"/>
  <c r="G11" i="10"/>
  <c r="F11" i="10"/>
  <c r="E11" i="10"/>
  <c r="D11" i="10"/>
  <c r="C11" i="10"/>
  <c r="B11" i="10"/>
  <c r="J10" i="10"/>
  <c r="I10" i="10"/>
  <c r="H10" i="10"/>
  <c r="G10" i="10"/>
  <c r="F10" i="10"/>
  <c r="E10" i="10"/>
  <c r="D10" i="10"/>
  <c r="C10" i="10"/>
  <c r="B10" i="10"/>
  <c r="J9" i="10"/>
  <c r="I9" i="10"/>
  <c r="H9" i="10"/>
  <c r="G9" i="10"/>
  <c r="F9" i="10"/>
  <c r="E9" i="10"/>
  <c r="C9" i="10"/>
  <c r="B9" i="10"/>
  <c r="J8" i="10"/>
  <c r="I8" i="10"/>
  <c r="H8" i="10"/>
  <c r="G8" i="10"/>
  <c r="F8" i="10"/>
  <c r="E8" i="10"/>
  <c r="D8" i="10"/>
  <c r="C8" i="10"/>
  <c r="B8" i="10"/>
  <c r="J7" i="10"/>
  <c r="I7" i="10"/>
  <c r="H7" i="10"/>
  <c r="G7" i="10"/>
  <c r="F7" i="10"/>
  <c r="E7" i="10"/>
  <c r="D7" i="10"/>
  <c r="C7" i="10"/>
  <c r="B7" i="10"/>
  <c r="J6" i="10"/>
  <c r="I6" i="10"/>
  <c r="H6" i="10"/>
  <c r="G6" i="10"/>
  <c r="F6" i="10"/>
  <c r="E6" i="10"/>
  <c r="D6" i="10"/>
  <c r="C6" i="10"/>
  <c r="B6" i="10"/>
  <c r="J5" i="10"/>
  <c r="I5" i="10"/>
  <c r="H5" i="10"/>
  <c r="G5" i="10"/>
  <c r="F5" i="10"/>
  <c r="E5" i="10"/>
  <c r="D5" i="10"/>
  <c r="C5" i="10"/>
  <c r="B5" i="10"/>
  <c r="J4" i="10"/>
  <c r="I4" i="10"/>
  <c r="H4" i="10"/>
  <c r="G4" i="10"/>
  <c r="F4" i="10"/>
  <c r="E4" i="10"/>
  <c r="D4" i="10"/>
  <c r="C4" i="10"/>
  <c r="K3" i="10" s="1"/>
  <c r="B4" i="10"/>
  <c r="F9" i="2"/>
  <c r="B17" i="2"/>
  <c r="C17" i="2"/>
  <c r="K16" i="2" s="1"/>
  <c r="D17" i="2"/>
  <c r="E17" i="2"/>
  <c r="F17" i="2"/>
  <c r="G17" i="2"/>
  <c r="H17" i="2"/>
  <c r="I17" i="2"/>
  <c r="J17" i="2"/>
  <c r="B18" i="2"/>
  <c r="C18" i="2"/>
  <c r="D18" i="2"/>
  <c r="E18" i="2"/>
  <c r="F18" i="2"/>
  <c r="G18" i="2"/>
  <c r="H18" i="2"/>
  <c r="I18" i="2"/>
  <c r="J18" i="2"/>
  <c r="B19" i="2"/>
  <c r="C19" i="2"/>
  <c r="D19" i="2"/>
  <c r="E19" i="2"/>
  <c r="F19" i="2"/>
  <c r="G19" i="2"/>
  <c r="H19" i="2"/>
  <c r="I19" i="2"/>
  <c r="J19" i="2"/>
  <c r="B20" i="2"/>
  <c r="C20" i="2"/>
  <c r="D20" i="2"/>
  <c r="E20" i="2"/>
  <c r="F20" i="2"/>
  <c r="G20" i="2"/>
  <c r="H20" i="2"/>
  <c r="I20" i="2"/>
  <c r="J20" i="2"/>
  <c r="B21" i="2"/>
  <c r="C21" i="2"/>
  <c r="D21" i="2"/>
  <c r="E21" i="2"/>
  <c r="F21" i="2"/>
  <c r="G21" i="2"/>
  <c r="H21" i="2"/>
  <c r="I21" i="2"/>
  <c r="J21" i="2"/>
  <c r="B22" i="2"/>
  <c r="C22" i="2"/>
  <c r="D22" i="2"/>
  <c r="E22" i="2"/>
  <c r="F22" i="2"/>
  <c r="G22" i="2"/>
  <c r="H22" i="2"/>
  <c r="I22" i="2"/>
  <c r="J22" i="2"/>
  <c r="B23" i="2"/>
  <c r="C23" i="2"/>
  <c r="D23" i="2"/>
  <c r="E23" i="2"/>
  <c r="F23" i="2"/>
  <c r="G23" i="2"/>
  <c r="H23" i="2"/>
  <c r="I23" i="2"/>
  <c r="J23" i="2"/>
  <c r="B24" i="2"/>
  <c r="C24" i="2"/>
  <c r="D24" i="2"/>
  <c r="E24" i="2"/>
  <c r="F24" i="2"/>
  <c r="G24" i="2"/>
  <c r="H24" i="2"/>
  <c r="I24" i="2"/>
  <c r="J24" i="2"/>
  <c r="B25" i="2"/>
  <c r="C25" i="2"/>
  <c r="D25" i="2"/>
  <c r="E25" i="2"/>
  <c r="F25" i="2"/>
  <c r="G25" i="2"/>
  <c r="H25" i="2"/>
  <c r="I25" i="2"/>
  <c r="J25" i="2"/>
  <c r="B17" i="3"/>
  <c r="C17" i="3"/>
  <c r="D17" i="3"/>
  <c r="E17" i="3"/>
  <c r="F17" i="3"/>
  <c r="G17" i="3"/>
  <c r="H17" i="3"/>
  <c r="I17" i="3"/>
  <c r="J17" i="3"/>
  <c r="B18" i="3"/>
  <c r="C18" i="3"/>
  <c r="D18" i="3"/>
  <c r="E18" i="3"/>
  <c r="F18" i="3"/>
  <c r="G18" i="3"/>
  <c r="H18" i="3"/>
  <c r="I18" i="3"/>
  <c r="J18" i="3"/>
  <c r="B19" i="3"/>
  <c r="C19" i="3"/>
  <c r="D19" i="3"/>
  <c r="E19" i="3"/>
  <c r="F19" i="3"/>
  <c r="G19" i="3"/>
  <c r="H19" i="3"/>
  <c r="I19" i="3"/>
  <c r="J19" i="3"/>
  <c r="B20" i="3"/>
  <c r="C20" i="3"/>
  <c r="D20" i="3"/>
  <c r="E20" i="3"/>
  <c r="F20" i="3"/>
  <c r="G20" i="3"/>
  <c r="H20" i="3"/>
  <c r="I20" i="3"/>
  <c r="J20" i="3"/>
  <c r="B21" i="3"/>
  <c r="C21" i="3"/>
  <c r="D21" i="3"/>
  <c r="E21" i="3"/>
  <c r="F21" i="3"/>
  <c r="G21" i="3"/>
  <c r="H21" i="3"/>
  <c r="I21" i="3"/>
  <c r="J21" i="3"/>
  <c r="B22" i="3"/>
  <c r="C22" i="3"/>
  <c r="D22" i="3"/>
  <c r="E22" i="3"/>
  <c r="F22" i="3"/>
  <c r="G22" i="3"/>
  <c r="H22" i="3"/>
  <c r="I22" i="3"/>
  <c r="J22" i="3"/>
  <c r="B23" i="3"/>
  <c r="C23" i="3"/>
  <c r="D23" i="3"/>
  <c r="E23" i="3"/>
  <c r="F23" i="3"/>
  <c r="G23" i="3"/>
  <c r="H23" i="3"/>
  <c r="I23" i="3"/>
  <c r="J23" i="3"/>
  <c r="B24" i="3"/>
  <c r="C24" i="3"/>
  <c r="D24" i="3"/>
  <c r="E24" i="3"/>
  <c r="F24" i="3"/>
  <c r="G24" i="3"/>
  <c r="H24" i="3"/>
  <c r="I24" i="3"/>
  <c r="J24" i="3"/>
  <c r="B25" i="3"/>
  <c r="C25" i="3"/>
  <c r="D25" i="3"/>
  <c r="E25" i="3"/>
  <c r="F25" i="3"/>
  <c r="G25" i="3"/>
  <c r="H25" i="3"/>
  <c r="I25" i="3"/>
  <c r="J25" i="3"/>
  <c r="D4" i="2"/>
  <c r="D8" i="8"/>
  <c r="B5" i="8"/>
  <c r="C5" i="8"/>
  <c r="D5" i="8"/>
  <c r="E5" i="8"/>
  <c r="F5" i="8"/>
  <c r="G5" i="8"/>
  <c r="H5" i="8"/>
  <c r="I5" i="8"/>
  <c r="J5" i="8"/>
  <c r="B6" i="8"/>
  <c r="C6" i="8"/>
  <c r="D6" i="8"/>
  <c r="E6" i="8"/>
  <c r="F6" i="8"/>
  <c r="G6" i="8"/>
  <c r="H6" i="8"/>
  <c r="I6" i="8"/>
  <c r="J6" i="8"/>
  <c r="B7" i="8"/>
  <c r="C7" i="8"/>
  <c r="D7" i="8"/>
  <c r="E7" i="8"/>
  <c r="F7" i="8"/>
  <c r="G7" i="8"/>
  <c r="H7" i="8"/>
  <c r="I7" i="8"/>
  <c r="J7" i="8"/>
  <c r="B8" i="8"/>
  <c r="C8" i="8"/>
  <c r="E8" i="8"/>
  <c r="F8" i="8"/>
  <c r="G8" i="8"/>
  <c r="H8" i="8"/>
  <c r="I8" i="8"/>
  <c r="J8" i="8"/>
  <c r="B9" i="8"/>
  <c r="C9" i="8"/>
  <c r="D9" i="8"/>
  <c r="E9" i="8"/>
  <c r="F9" i="8"/>
  <c r="G9" i="8"/>
  <c r="H9" i="8"/>
  <c r="I9" i="8"/>
  <c r="J9" i="8"/>
  <c r="B10" i="8"/>
  <c r="C10" i="8"/>
  <c r="D10" i="8"/>
  <c r="E10" i="8"/>
  <c r="F10" i="8"/>
  <c r="G10" i="8"/>
  <c r="H10" i="8"/>
  <c r="I10" i="8"/>
  <c r="J10" i="8"/>
  <c r="B11" i="8"/>
  <c r="C11" i="8"/>
  <c r="D11" i="8"/>
  <c r="E11" i="8"/>
  <c r="F11" i="8"/>
  <c r="G11" i="8"/>
  <c r="H11" i="8"/>
  <c r="I11" i="8"/>
  <c r="J11" i="8"/>
  <c r="B12" i="8"/>
  <c r="C12" i="8"/>
  <c r="D12" i="8"/>
  <c r="E12" i="8"/>
  <c r="F12" i="8"/>
  <c r="G12" i="8"/>
  <c r="H12" i="8"/>
  <c r="I12" i="8"/>
  <c r="J12" i="8"/>
  <c r="C4" i="8"/>
  <c r="D4" i="8"/>
  <c r="E4" i="8"/>
  <c r="K3" i="8" s="1"/>
  <c r="F4" i="8"/>
  <c r="G4" i="8"/>
  <c r="H4" i="8"/>
  <c r="I4" i="8"/>
  <c r="J4" i="8"/>
  <c r="B4" i="8"/>
  <c r="J12" i="7"/>
  <c r="I12" i="7"/>
  <c r="H12" i="7"/>
  <c r="G12" i="7"/>
  <c r="F12" i="7"/>
  <c r="E12" i="7"/>
  <c r="D12" i="7"/>
  <c r="C12" i="7"/>
  <c r="B12" i="7"/>
  <c r="J11" i="7"/>
  <c r="I11" i="7"/>
  <c r="H11" i="7"/>
  <c r="G11" i="7"/>
  <c r="F11" i="7"/>
  <c r="E11" i="7"/>
  <c r="D11" i="7"/>
  <c r="C11" i="7"/>
  <c r="B11" i="7"/>
  <c r="J10" i="7"/>
  <c r="I10" i="7"/>
  <c r="H10" i="7"/>
  <c r="G10" i="7"/>
  <c r="F10" i="7"/>
  <c r="E10" i="7"/>
  <c r="D10" i="7"/>
  <c r="C10" i="7"/>
  <c r="B10" i="7"/>
  <c r="J9" i="7"/>
  <c r="I9" i="7"/>
  <c r="H9" i="7"/>
  <c r="G9" i="7"/>
  <c r="F9" i="7"/>
  <c r="E9" i="7"/>
  <c r="D9" i="7"/>
  <c r="C9" i="7"/>
  <c r="B9" i="7"/>
  <c r="J8" i="7"/>
  <c r="I8" i="7"/>
  <c r="H8" i="7"/>
  <c r="G8" i="7"/>
  <c r="F8" i="7"/>
  <c r="E8" i="7"/>
  <c r="D8" i="7"/>
  <c r="C8" i="7"/>
  <c r="B8" i="7"/>
  <c r="J7" i="7"/>
  <c r="I7" i="7"/>
  <c r="H7" i="7"/>
  <c r="G7" i="7"/>
  <c r="F7" i="7"/>
  <c r="E7" i="7"/>
  <c r="D7" i="7"/>
  <c r="C7" i="7"/>
  <c r="B7" i="7"/>
  <c r="J6" i="7"/>
  <c r="I6" i="7"/>
  <c r="H6" i="7"/>
  <c r="G6" i="7"/>
  <c r="F6" i="7"/>
  <c r="E6" i="7"/>
  <c r="D6" i="7"/>
  <c r="C6" i="7"/>
  <c r="B6" i="7"/>
  <c r="J5" i="7"/>
  <c r="I5" i="7"/>
  <c r="H5" i="7"/>
  <c r="G5" i="7"/>
  <c r="F5" i="7"/>
  <c r="E5" i="7"/>
  <c r="D5" i="7"/>
  <c r="C5" i="7"/>
  <c r="B5" i="7"/>
  <c r="J4" i="7"/>
  <c r="I4" i="7"/>
  <c r="H4" i="7"/>
  <c r="G4" i="7"/>
  <c r="F4" i="7"/>
  <c r="E4" i="7"/>
  <c r="D4" i="7"/>
  <c r="K3" i="7" s="1"/>
  <c r="C4" i="7"/>
  <c r="B4" i="7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J4" i="6"/>
  <c r="I4" i="6"/>
  <c r="H4" i="6"/>
  <c r="G4" i="6"/>
  <c r="F4" i="6"/>
  <c r="E4" i="6"/>
  <c r="D4" i="6"/>
  <c r="C4" i="6"/>
  <c r="B4" i="6"/>
  <c r="K3" i="6" s="1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O15" i="4" s="1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K16" i="4" s="1"/>
  <c r="F17" i="4"/>
  <c r="E17" i="4"/>
  <c r="D17" i="4"/>
  <c r="C17" i="4"/>
  <c r="B17" i="4"/>
  <c r="B4" i="3"/>
  <c r="C4" i="3"/>
  <c r="D4" i="3"/>
  <c r="E4" i="3"/>
  <c r="F4" i="3"/>
  <c r="G4" i="3"/>
  <c r="H4" i="3"/>
  <c r="I4" i="3"/>
  <c r="J4" i="3"/>
  <c r="B5" i="3"/>
  <c r="C5" i="3"/>
  <c r="D5" i="3"/>
  <c r="E5" i="3"/>
  <c r="F5" i="3"/>
  <c r="G5" i="3"/>
  <c r="H5" i="3"/>
  <c r="I5" i="3"/>
  <c r="J5" i="3"/>
  <c r="B6" i="3"/>
  <c r="C6" i="3"/>
  <c r="D6" i="3"/>
  <c r="E6" i="3"/>
  <c r="F6" i="3"/>
  <c r="G6" i="3"/>
  <c r="H6" i="3"/>
  <c r="I6" i="3"/>
  <c r="J6" i="3"/>
  <c r="B7" i="3"/>
  <c r="C7" i="3"/>
  <c r="D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B9" i="3"/>
  <c r="C9" i="3"/>
  <c r="D9" i="3"/>
  <c r="E9" i="3"/>
  <c r="F9" i="3"/>
  <c r="G9" i="3"/>
  <c r="H9" i="3"/>
  <c r="I9" i="3"/>
  <c r="J9" i="3"/>
  <c r="B10" i="3"/>
  <c r="C10" i="3"/>
  <c r="D10" i="3"/>
  <c r="E10" i="3"/>
  <c r="F10" i="3"/>
  <c r="G10" i="3"/>
  <c r="H10" i="3"/>
  <c r="I10" i="3"/>
  <c r="J10" i="3"/>
  <c r="B11" i="3"/>
  <c r="C11" i="3"/>
  <c r="D11" i="3"/>
  <c r="E11" i="3"/>
  <c r="F11" i="3"/>
  <c r="G11" i="3"/>
  <c r="H11" i="3"/>
  <c r="I11" i="3"/>
  <c r="J11" i="3"/>
  <c r="B4" i="2"/>
  <c r="C4" i="2"/>
  <c r="E4" i="2"/>
  <c r="F4" i="2"/>
  <c r="G4" i="2"/>
  <c r="H4" i="2"/>
  <c r="I4" i="2"/>
  <c r="J4" i="2"/>
  <c r="B5" i="2"/>
  <c r="C5" i="2"/>
  <c r="D5" i="2"/>
  <c r="E5" i="2"/>
  <c r="F5" i="2"/>
  <c r="G5" i="2"/>
  <c r="H5" i="2"/>
  <c r="I5" i="2"/>
  <c r="J5" i="2"/>
  <c r="B6" i="2"/>
  <c r="C6" i="2"/>
  <c r="D6" i="2"/>
  <c r="E6" i="2"/>
  <c r="F6" i="2"/>
  <c r="G6" i="2"/>
  <c r="H6" i="2"/>
  <c r="I6" i="2"/>
  <c r="J6" i="2"/>
  <c r="B7" i="2"/>
  <c r="C7" i="2"/>
  <c r="D7" i="2"/>
  <c r="E7" i="2"/>
  <c r="F7" i="2"/>
  <c r="G7" i="2"/>
  <c r="H7" i="2"/>
  <c r="I7" i="2"/>
  <c r="J7" i="2"/>
  <c r="B8" i="2"/>
  <c r="C8" i="2"/>
  <c r="D8" i="2"/>
  <c r="E8" i="2"/>
  <c r="F8" i="2"/>
  <c r="G8" i="2"/>
  <c r="H8" i="2"/>
  <c r="I8" i="2"/>
  <c r="J8" i="2"/>
  <c r="B9" i="2"/>
  <c r="C9" i="2"/>
  <c r="D9" i="2"/>
  <c r="E9" i="2"/>
  <c r="G9" i="2"/>
  <c r="H9" i="2"/>
  <c r="I9" i="2"/>
  <c r="J9" i="2"/>
  <c r="B10" i="2"/>
  <c r="C10" i="2"/>
  <c r="D10" i="2"/>
  <c r="E10" i="2"/>
  <c r="F10" i="2"/>
  <c r="G10" i="2"/>
  <c r="H10" i="2"/>
  <c r="I10" i="2"/>
  <c r="J10" i="2"/>
  <c r="B11" i="2"/>
  <c r="C11" i="2"/>
  <c r="D11" i="2"/>
  <c r="E11" i="2"/>
  <c r="F11" i="2"/>
  <c r="G11" i="2"/>
  <c r="H11" i="2"/>
  <c r="I11" i="2"/>
  <c r="J11" i="2"/>
  <c r="J3" i="2"/>
  <c r="C3" i="2"/>
  <c r="D3" i="2"/>
  <c r="E3" i="2"/>
  <c r="F3" i="2"/>
  <c r="G3" i="2"/>
  <c r="H3" i="2"/>
  <c r="I3" i="2"/>
  <c r="B3" i="2"/>
  <c r="E3" i="3"/>
  <c r="G3" i="3"/>
  <c r="I3" i="3"/>
  <c r="D3" i="3"/>
  <c r="H3" i="3"/>
  <c r="C3" i="3"/>
  <c r="B3" i="3"/>
  <c r="F3" i="3"/>
  <c r="J3" i="3"/>
  <c r="K16" i="3" l="1"/>
</calcChain>
</file>

<file path=xl/sharedStrings.xml><?xml version="1.0" encoding="utf-8"?>
<sst xmlns="http://schemas.openxmlformats.org/spreadsheetml/2006/main" count="45" uniqueCount="21">
  <si>
    <t>y</t>
  </si>
  <si>
    <t>x</t>
  </si>
  <si>
    <t>X + Y &lt;= 4</t>
  </si>
  <si>
    <t>P( X + Y &lt;= 4 )</t>
  </si>
  <si>
    <t>Y &lt; 2 X</t>
  </si>
  <si>
    <t>P( Y &lt; 2 X )</t>
  </si>
  <si>
    <t>P( X + Y &lt;= 4  és  Y &lt; 2 X )</t>
  </si>
  <si>
    <t>P( X + Y &lt;= 4  és  Y &lt; 2  X ) /  P( X + Y &lt;= 4  )</t>
  </si>
  <si>
    <t>8 draws without replacement</t>
  </si>
  <si>
    <t>10 red</t>
  </si>
  <si>
    <t>15 blue</t>
  </si>
  <si>
    <t>20 white</t>
  </si>
  <si>
    <t>X = the number of times red is drawn</t>
  </si>
  <si>
    <t>Y = the number of times blue is drawn</t>
  </si>
  <si>
    <t>Z =  the number of times white is drawn</t>
  </si>
  <si>
    <t>45 balls in a box</t>
  </si>
  <si>
    <t>distribution of (X,Y)</t>
  </si>
  <si>
    <t>X + Y &lt;= 4  and  Y &lt; 2 X</t>
  </si>
  <si>
    <t>P( X + Y &lt;= 4  |  Y &lt; 2  X )</t>
  </si>
  <si>
    <t>P( X + Y &lt;= 4  and  Y &lt; 2  X ) /  P(  Y &lt; 2  X )</t>
  </si>
  <si>
    <t>P(  Y &lt; 2  X  |  X + Y &lt;= 4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</si>
</sst>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000000"/>
  </numFmts>
  <fonts count="3" x14ac:knownFonts="1">
    <font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66" fontId="0" fillId="2" borderId="0" xfId="0" applyNumberFormat="1" applyFill="1" applyBorder="1" applyAlignment="1">
      <alignment horizontal="left"/>
    </xf>
    <xf numFmtId="1" fontId="0" fillId="3" borderId="0" xfId="0" applyNumberFormat="1" applyFill="1" applyBorder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left"/>
    </xf>
    <xf numFmtId="165" fontId="0" fillId="2" borderId="0" xfId="0" applyNumberFormat="1" applyFill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2" fontId="1" fillId="4" borderId="0" xfId="0" applyNumberFormat="1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2" fontId="1" fillId="5" borderId="0" xfId="0" applyNumberFormat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0" fontId="2" fillId="2" borderId="0" xfId="0" applyFont="1" applyFill="1"/>
    <xf numFmtId="0" fontId="2" fillId="0" borderId="0" xfId="0" applyFont="1"/>
    <xf numFmtId="165" fontId="0" fillId="2" borderId="1" xfId="0" applyNumberFormat="1" applyFill="1" applyBorder="1" applyAlignment="1">
      <alignment horizontal="left"/>
    </xf>
  </cellXfs>
  <cellStyles count="1">
    <cellStyle name="Normál" xfId="0" builtinId="0"/>
  </cellStyles>
  <dxfs count="11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8"/>
  <sheetViews>
    <sheetView zoomScale="85" zoomScaleNormal="85" workbookViewId="0"/>
  </sheetViews>
  <sheetFormatPr defaultRowHeight="33.75" x14ac:dyDescent="0.5"/>
  <cols>
    <col min="1" max="1" width="9.140625" style="20"/>
    <col min="2" max="2" width="69.7109375" style="20" bestFit="1" customWidth="1"/>
    <col min="3" max="3" width="11.7109375" style="20" customWidth="1"/>
    <col min="4" max="4" width="84.85546875" style="20" bestFit="1" customWidth="1"/>
    <col min="5" max="16384" width="9.140625" style="20"/>
  </cols>
  <sheetData>
    <row r="2" spans="2:4" x14ac:dyDescent="0.5">
      <c r="B2" s="19" t="s">
        <v>15</v>
      </c>
      <c r="D2" s="19" t="s">
        <v>9</v>
      </c>
    </row>
    <row r="3" spans="2:4" x14ac:dyDescent="0.5">
      <c r="D3" s="19" t="s">
        <v>10</v>
      </c>
    </row>
    <row r="4" spans="2:4" x14ac:dyDescent="0.5">
      <c r="D4" s="19" t="s">
        <v>11</v>
      </c>
    </row>
    <row r="6" spans="2:4" x14ac:dyDescent="0.5">
      <c r="B6" s="19" t="s">
        <v>8</v>
      </c>
      <c r="D6" s="19" t="s">
        <v>12</v>
      </c>
    </row>
    <row r="7" spans="2:4" x14ac:dyDescent="0.5">
      <c r="D7" s="19" t="s">
        <v>13</v>
      </c>
    </row>
    <row r="8" spans="2:4" x14ac:dyDescent="0.5">
      <c r="D8" s="19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7"/>
  <sheetViews>
    <sheetView zoomScale="85" zoomScaleNormal="85" workbookViewId="0">
      <selection activeCell="D6" sqref="D6"/>
    </sheetView>
  </sheetViews>
  <sheetFormatPr defaultRowHeight="15" x14ac:dyDescent="0.25"/>
  <cols>
    <col min="1" max="1" width="9.140625" style="1"/>
    <col min="2" max="11" width="13.5703125" style="1" customWidth="1"/>
    <col min="12" max="20" width="9.140625" style="1"/>
    <col min="21" max="21" width="9.140625" style="1" customWidth="1"/>
    <col min="22" max="16384" width="9.140625" style="1"/>
  </cols>
  <sheetData>
    <row r="2" spans="1:11" x14ac:dyDescent="0.25">
      <c r="B2" s="1" t="s">
        <v>16</v>
      </c>
    </row>
    <row r="3" spans="1:11" x14ac:dyDescent="0.25">
      <c r="A3" s="1" t="s">
        <v>0</v>
      </c>
      <c r="K3" s="2">
        <f>SUM(B4:J12)</f>
        <v>0.99999999999999978</v>
      </c>
    </row>
    <row r="4" spans="1:11" x14ac:dyDescent="0.25">
      <c r="A4" s="1">
        <v>8</v>
      </c>
      <c r="B4" s="8">
        <f>IF(8-B$13-$A4&gt;=0,COMBIN(10,B$13)*COMBIN(15,$A4)*COMBIN(20,8-B$13-$A4) / COMBIN(45,8),"-")</f>
        <v>2.9853419709227686E-5</v>
      </c>
      <c r="C4" s="8" t="str">
        <f t="shared" ref="C4:J12" si="0">IF(8-C$13-$A4&gt;=0,COMBIN(10,C$13)*COMBIN(15,$A4)*COMBIN(20,8-C$13-$A4) / COMBIN(45,8),"-")</f>
        <v>-</v>
      </c>
      <c r="D4" s="8" t="str">
        <f t="shared" si="0"/>
        <v>-</v>
      </c>
      <c r="E4" s="8" t="str">
        <f t="shared" si="0"/>
        <v>-</v>
      </c>
      <c r="F4" s="8" t="str">
        <f t="shared" si="0"/>
        <v>-</v>
      </c>
      <c r="G4" s="8" t="str">
        <f t="shared" si="0"/>
        <v>-</v>
      </c>
      <c r="H4" s="8" t="str">
        <f t="shared" si="0"/>
        <v>-</v>
      </c>
      <c r="I4" s="8" t="str">
        <f t="shared" si="0"/>
        <v>-</v>
      </c>
      <c r="J4" s="8" t="str">
        <f t="shared" si="0"/>
        <v>-</v>
      </c>
    </row>
    <row r="5" spans="1:11" x14ac:dyDescent="0.25">
      <c r="A5" s="1">
        <v>7</v>
      </c>
      <c r="B5" s="8">
        <f t="shared" ref="B5:B12" si="1">IF(8-B$13-$A5&gt;=0,COMBIN(10,B$13)*COMBIN(15,$A5)*COMBIN(20,8-B$13-$A5) / COMBIN(45,8),"-")</f>
        <v>5.9706839418455378E-4</v>
      </c>
      <c r="C5" s="8">
        <f t="shared" si="0"/>
        <v>2.9853419709227689E-4</v>
      </c>
      <c r="D5" s="8" t="str">
        <f t="shared" si="0"/>
        <v>-</v>
      </c>
      <c r="E5" s="8" t="str">
        <f t="shared" si="0"/>
        <v>-</v>
      </c>
      <c r="F5" s="8" t="str">
        <f t="shared" si="0"/>
        <v>-</v>
      </c>
      <c r="G5" s="8" t="str">
        <f t="shared" si="0"/>
        <v>-</v>
      </c>
      <c r="H5" s="8" t="str">
        <f t="shared" si="0"/>
        <v>-</v>
      </c>
      <c r="I5" s="8" t="str">
        <f t="shared" si="0"/>
        <v>-</v>
      </c>
      <c r="J5" s="8" t="str">
        <f t="shared" si="0"/>
        <v>-</v>
      </c>
    </row>
    <row r="6" spans="1:11" x14ac:dyDescent="0.25">
      <c r="A6" s="1">
        <v>6</v>
      </c>
      <c r="B6" s="8">
        <f t="shared" si="1"/>
        <v>4.4116720236969812E-3</v>
      </c>
      <c r="C6" s="8">
        <f t="shared" si="0"/>
        <v>4.6438652881020852E-3</v>
      </c>
      <c r="D6" s="8">
        <f t="shared" si="0"/>
        <v>1.0448696898229693E-3</v>
      </c>
      <c r="E6" s="8" t="str">
        <f t="shared" si="0"/>
        <v>-</v>
      </c>
      <c r="F6" s="8" t="str">
        <f t="shared" si="0"/>
        <v>-</v>
      </c>
      <c r="G6" s="8" t="str">
        <f t="shared" si="0"/>
        <v>-</v>
      </c>
      <c r="H6" s="8" t="str">
        <f t="shared" si="0"/>
        <v>-</v>
      </c>
      <c r="I6" s="8" t="str">
        <f t="shared" si="0"/>
        <v>-</v>
      </c>
      <c r="J6" s="8" t="str">
        <f t="shared" si="0"/>
        <v>-</v>
      </c>
    </row>
    <row r="7" spans="1:11" x14ac:dyDescent="0.25">
      <c r="A7" s="1">
        <v>5</v>
      </c>
      <c r="B7" s="8">
        <f t="shared" si="1"/>
        <v>1.5882019285309131E-2</v>
      </c>
      <c r="C7" s="8">
        <f t="shared" si="0"/>
        <v>2.6470032142181885E-2</v>
      </c>
      <c r="D7" s="8">
        <f t="shared" si="0"/>
        <v>1.2538436277875631E-2</v>
      </c>
      <c r="E7" s="8">
        <f t="shared" si="0"/>
        <v>1.6717915037167508E-3</v>
      </c>
      <c r="F7" s="8" t="str">
        <f t="shared" si="0"/>
        <v>-</v>
      </c>
      <c r="G7" s="8" t="str">
        <f t="shared" si="0"/>
        <v>-</v>
      </c>
      <c r="H7" s="8" t="str">
        <f t="shared" si="0"/>
        <v>-</v>
      </c>
      <c r="I7" s="8" t="str">
        <f t="shared" si="0"/>
        <v>-</v>
      </c>
      <c r="J7" s="8" t="str">
        <f t="shared" si="0"/>
        <v>-</v>
      </c>
    </row>
    <row r="8" spans="1:11" x14ac:dyDescent="0.25">
      <c r="A8" s="1">
        <v>4</v>
      </c>
      <c r="B8" s="8">
        <f t="shared" si="1"/>
        <v>3.0681173619347187E-2</v>
      </c>
      <c r="C8" s="8">
        <f t="shared" si="0"/>
        <v>7.219099675140514E-2</v>
      </c>
      <c r="D8" s="8">
        <f>IF(8-D$13-$A8&gt;=0,COMBIN(10,D$13)*COMBIN(15,$A8)*COMBIN(20,8-D$13-$A8) / COMBIN(45,8),"-")</f>
        <v>5.4143247563553862E-2</v>
      </c>
      <c r="E8" s="8">
        <f t="shared" si="0"/>
        <v>1.5198104579243189E-2</v>
      </c>
      <c r="F8" s="8">
        <f t="shared" si="0"/>
        <v>1.3298341506837788E-3</v>
      </c>
      <c r="G8" s="8" t="str">
        <f t="shared" si="0"/>
        <v>-</v>
      </c>
      <c r="H8" s="8" t="str">
        <f t="shared" si="0"/>
        <v>-</v>
      </c>
      <c r="I8" s="8" t="str">
        <f t="shared" si="0"/>
        <v>-</v>
      </c>
      <c r="J8" s="8" t="str">
        <f t="shared" si="0"/>
        <v>-</v>
      </c>
    </row>
    <row r="9" spans="1:11" x14ac:dyDescent="0.25">
      <c r="A9" s="1">
        <v>3</v>
      </c>
      <c r="B9" s="8">
        <f t="shared" si="1"/>
        <v>3.2726585193970335E-2</v>
      </c>
      <c r="C9" s="8">
        <f t="shared" si="0"/>
        <v>0.1022705787311573</v>
      </c>
      <c r="D9" s="8">
        <f t="shared" si="0"/>
        <v>0.10828649512710774</v>
      </c>
      <c r="E9" s="8">
        <f t="shared" si="0"/>
        <v>4.812733116760344E-2</v>
      </c>
      <c r="F9" s="8">
        <f t="shared" si="0"/>
        <v>8.8655610045585264E-3</v>
      </c>
      <c r="G9" s="8">
        <f t="shared" si="0"/>
        <v>5.3193366027351171E-4</v>
      </c>
      <c r="H9" s="8" t="str">
        <f t="shared" si="0"/>
        <v>-</v>
      </c>
      <c r="I9" s="8" t="str">
        <f t="shared" si="0"/>
        <v>-</v>
      </c>
      <c r="J9" s="8" t="str">
        <f t="shared" si="0"/>
        <v>-</v>
      </c>
    </row>
    <row r="10" spans="1:11" x14ac:dyDescent="0.25">
      <c r="A10" s="1">
        <v>2</v>
      </c>
      <c r="B10" s="8">
        <f t="shared" si="1"/>
        <v>1.8880722227290578E-2</v>
      </c>
      <c r="C10" s="8">
        <f t="shared" si="0"/>
        <v>7.5522888909162297E-2</v>
      </c>
      <c r="D10" s="8">
        <f t="shared" si="0"/>
        <v>0.10620406252850949</v>
      </c>
      <c r="E10" s="8">
        <f t="shared" si="0"/>
        <v>6.6637843155143206E-2</v>
      </c>
      <c r="F10" s="8">
        <f t="shared" si="0"/>
        <v>1.9436037586916768E-2</v>
      </c>
      <c r="G10" s="8">
        <f t="shared" si="0"/>
        <v>2.4550784320315922E-3</v>
      </c>
      <c r="H10" s="8">
        <f t="shared" si="0"/>
        <v>1.0229493466798298E-4</v>
      </c>
      <c r="I10" s="8" t="str">
        <f t="shared" si="0"/>
        <v>-</v>
      </c>
      <c r="J10" s="8" t="str">
        <f t="shared" si="0"/>
        <v>-</v>
      </c>
    </row>
    <row r="11" spans="1:11" x14ac:dyDescent="0.25">
      <c r="A11" s="1">
        <v>1</v>
      </c>
      <c r="B11" s="8">
        <f t="shared" si="1"/>
        <v>5.3944920649401651E-3</v>
      </c>
      <c r="C11" s="8">
        <f t="shared" si="0"/>
        <v>2.6972460324700825E-2</v>
      </c>
      <c r="D11" s="8">
        <f t="shared" si="0"/>
        <v>4.8550428584461472E-2</v>
      </c>
      <c r="E11" s="8">
        <f t="shared" si="0"/>
        <v>4.0458690487051238E-2</v>
      </c>
      <c r="F11" s="8">
        <f t="shared" si="0"/>
        <v>1.6659460788785801E-2</v>
      </c>
      <c r="G11" s="8">
        <f t="shared" si="0"/>
        <v>3.3318921577571606E-3</v>
      </c>
      <c r="H11" s="8">
        <f t="shared" si="0"/>
        <v>2.9227124190852282E-4</v>
      </c>
      <c r="I11" s="8">
        <f t="shared" si="0"/>
        <v>8.350606911672082E-6</v>
      </c>
      <c r="J11" s="8" t="str">
        <f t="shared" si="0"/>
        <v>-</v>
      </c>
    </row>
    <row r="12" spans="1:11" x14ac:dyDescent="0.25">
      <c r="A12" s="1">
        <v>0</v>
      </c>
      <c r="B12" s="8">
        <f t="shared" si="1"/>
        <v>5.8440330703518454E-4</v>
      </c>
      <c r="C12" s="8">
        <f t="shared" si="0"/>
        <v>3.5963280432934432E-3</v>
      </c>
      <c r="D12" s="8">
        <f t="shared" si="0"/>
        <v>8.0917380974102476E-3</v>
      </c>
      <c r="E12" s="8">
        <f t="shared" si="0"/>
        <v>8.6311873039042631E-3</v>
      </c>
      <c r="F12" s="8">
        <f t="shared" si="0"/>
        <v>4.7201805568226436E-3</v>
      </c>
      <c r="G12" s="8">
        <f t="shared" si="0"/>
        <v>1.3327568631028642E-3</v>
      </c>
      <c r="H12" s="8">
        <f t="shared" si="0"/>
        <v>1.8510511987539777E-4</v>
      </c>
      <c r="I12" s="8">
        <f t="shared" si="0"/>
        <v>1.1134142548896109E-5</v>
      </c>
      <c r="J12" s="8">
        <f t="shared" si="0"/>
        <v>2.0876517279180205E-7</v>
      </c>
    </row>
    <row r="13" spans="1:11" x14ac:dyDescent="0.2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5" spans="1:11" x14ac:dyDescent="0.25">
      <c r="C15" s="2"/>
      <c r="D15" s="2"/>
    </row>
    <row r="16" spans="1:11" x14ac:dyDescent="0.25">
      <c r="C16" s="2"/>
      <c r="D16" s="2"/>
    </row>
    <row r="17" spans="3:4" x14ac:dyDescent="0.25">
      <c r="C17" s="2"/>
      <c r="D17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7"/>
  <sheetViews>
    <sheetView zoomScale="145" zoomScaleNormal="145" workbookViewId="0"/>
  </sheetViews>
  <sheetFormatPr defaultRowHeight="15" x14ac:dyDescent="0.25"/>
  <cols>
    <col min="1" max="1" width="9.140625" style="1"/>
    <col min="2" max="11" width="8.85546875" style="1" customWidth="1"/>
    <col min="12" max="16384" width="9.140625" style="1"/>
  </cols>
  <sheetData>
    <row r="2" spans="1:11" x14ac:dyDescent="0.25">
      <c r="B2" s="1" t="s">
        <v>16</v>
      </c>
    </row>
    <row r="3" spans="1:11" x14ac:dyDescent="0.25">
      <c r="A3" s="1" t="s">
        <v>0</v>
      </c>
      <c r="K3" s="10">
        <f>SUM(B4:J12)</f>
        <v>0.99999999999999978</v>
      </c>
    </row>
    <row r="4" spans="1:11" x14ac:dyDescent="0.25">
      <c r="A4" s="1">
        <v>8</v>
      </c>
      <c r="B4" s="18">
        <f>IF(8-B$13-$A4&gt;=0,COMBIN(10,B$13)*COMBIN(15,$A4)*COMBIN(20,8-B$13-$A4) / COMBIN(45,8),"-")</f>
        <v>2.9853419709227686E-5</v>
      </c>
      <c r="C4" s="18" t="str">
        <f t="shared" ref="C4:J12" si="0">IF(8-C$13-$A4&gt;=0,COMBIN(10,C$13)*COMBIN(15,$A4)*COMBIN(20,8-C$13-$A4) / COMBIN(45,8),"-")</f>
        <v>-</v>
      </c>
      <c r="D4" s="18" t="str">
        <f t="shared" si="0"/>
        <v>-</v>
      </c>
      <c r="E4" s="18" t="str">
        <f t="shared" si="0"/>
        <v>-</v>
      </c>
      <c r="F4" s="18" t="str">
        <f t="shared" si="0"/>
        <v>-</v>
      </c>
      <c r="G4" s="18" t="str">
        <f t="shared" si="0"/>
        <v>-</v>
      </c>
      <c r="H4" s="18" t="str">
        <f t="shared" si="0"/>
        <v>-</v>
      </c>
      <c r="I4" s="18" t="str">
        <f t="shared" si="0"/>
        <v>-</v>
      </c>
      <c r="J4" s="18" t="str">
        <f t="shared" si="0"/>
        <v>-</v>
      </c>
    </row>
    <row r="5" spans="1:11" x14ac:dyDescent="0.25">
      <c r="A5" s="1">
        <v>7</v>
      </c>
      <c r="B5" s="18">
        <f t="shared" ref="B5:B12" si="1">IF(8-B$13-$A5&gt;=0,COMBIN(10,B$13)*COMBIN(15,$A5)*COMBIN(20,8-B$13-$A5) / COMBIN(45,8),"-")</f>
        <v>5.9706839418455378E-4</v>
      </c>
      <c r="C5" s="18">
        <f t="shared" si="0"/>
        <v>2.9853419709227689E-4</v>
      </c>
      <c r="D5" s="18" t="str">
        <f t="shared" si="0"/>
        <v>-</v>
      </c>
      <c r="E5" s="18" t="str">
        <f t="shared" si="0"/>
        <v>-</v>
      </c>
      <c r="F5" s="18" t="str">
        <f t="shared" si="0"/>
        <v>-</v>
      </c>
      <c r="G5" s="18" t="str">
        <f t="shared" si="0"/>
        <v>-</v>
      </c>
      <c r="H5" s="18" t="str">
        <f t="shared" si="0"/>
        <v>-</v>
      </c>
      <c r="I5" s="18" t="str">
        <f t="shared" si="0"/>
        <v>-</v>
      </c>
      <c r="J5" s="18" t="str">
        <f t="shared" si="0"/>
        <v>-</v>
      </c>
    </row>
    <row r="6" spans="1:11" x14ac:dyDescent="0.25">
      <c r="A6" s="1">
        <v>6</v>
      </c>
      <c r="B6" s="18">
        <f t="shared" si="1"/>
        <v>4.4116720236969812E-3</v>
      </c>
      <c r="C6" s="18">
        <f t="shared" si="0"/>
        <v>4.6438652881020852E-3</v>
      </c>
      <c r="D6" s="18">
        <f t="shared" si="0"/>
        <v>1.0448696898229693E-3</v>
      </c>
      <c r="E6" s="18" t="str">
        <f t="shared" si="0"/>
        <v>-</v>
      </c>
      <c r="F6" s="18" t="str">
        <f t="shared" si="0"/>
        <v>-</v>
      </c>
      <c r="G6" s="18" t="str">
        <f t="shared" si="0"/>
        <v>-</v>
      </c>
      <c r="H6" s="18" t="str">
        <f t="shared" si="0"/>
        <v>-</v>
      </c>
      <c r="I6" s="18" t="str">
        <f t="shared" si="0"/>
        <v>-</v>
      </c>
      <c r="J6" s="18" t="str">
        <f t="shared" si="0"/>
        <v>-</v>
      </c>
    </row>
    <row r="7" spans="1:11" x14ac:dyDescent="0.25">
      <c r="A7" s="1">
        <v>5</v>
      </c>
      <c r="B7" s="18">
        <f t="shared" si="1"/>
        <v>1.5882019285309131E-2</v>
      </c>
      <c r="C7" s="18">
        <f t="shared" si="0"/>
        <v>2.6470032142181885E-2</v>
      </c>
      <c r="D7" s="18">
        <f t="shared" si="0"/>
        <v>1.2538436277875631E-2</v>
      </c>
      <c r="E7" s="18">
        <f t="shared" si="0"/>
        <v>1.6717915037167508E-3</v>
      </c>
      <c r="F7" s="18" t="str">
        <f t="shared" si="0"/>
        <v>-</v>
      </c>
      <c r="G7" s="18" t="str">
        <f t="shared" si="0"/>
        <v>-</v>
      </c>
      <c r="H7" s="18" t="str">
        <f t="shared" si="0"/>
        <v>-</v>
      </c>
      <c r="I7" s="18" t="str">
        <f t="shared" si="0"/>
        <v>-</v>
      </c>
      <c r="J7" s="18" t="str">
        <f t="shared" si="0"/>
        <v>-</v>
      </c>
    </row>
    <row r="8" spans="1:11" x14ac:dyDescent="0.25">
      <c r="A8" s="1">
        <v>4</v>
      </c>
      <c r="B8" s="18">
        <f t="shared" si="1"/>
        <v>3.0681173619347187E-2</v>
      </c>
      <c r="C8" s="18">
        <f t="shared" si="0"/>
        <v>7.219099675140514E-2</v>
      </c>
      <c r="D8" s="18">
        <f>IF(8-D$13-$A8&gt;=0,COMBIN(10,D$13)*COMBIN(15,$A8)*COMBIN(20,8-D$13-$A8) / COMBIN(45,8),"-")</f>
        <v>5.4143247563553862E-2</v>
      </c>
      <c r="E8" s="18">
        <f t="shared" si="0"/>
        <v>1.5198104579243189E-2</v>
      </c>
      <c r="F8" s="18">
        <f t="shared" si="0"/>
        <v>1.3298341506837788E-3</v>
      </c>
      <c r="G8" s="18" t="str">
        <f t="shared" si="0"/>
        <v>-</v>
      </c>
      <c r="H8" s="18" t="str">
        <f t="shared" si="0"/>
        <v>-</v>
      </c>
      <c r="I8" s="18" t="str">
        <f t="shared" si="0"/>
        <v>-</v>
      </c>
      <c r="J8" s="18" t="str">
        <f t="shared" si="0"/>
        <v>-</v>
      </c>
    </row>
    <row r="9" spans="1:11" x14ac:dyDescent="0.25">
      <c r="A9" s="1">
        <v>3</v>
      </c>
      <c r="B9" s="18">
        <f t="shared" si="1"/>
        <v>3.2726585193970335E-2</v>
      </c>
      <c r="C9" s="18">
        <f t="shared" si="0"/>
        <v>0.1022705787311573</v>
      </c>
      <c r="D9" s="21">
        <f>IF(8-D$13-$A9&gt;=0,COMBIN(10,D$13)*COMBIN(15,$A9)*COMBIN(20,8-D$13-$A9) / COMBIN(45,8),"-")</f>
        <v>0.10828649512710774</v>
      </c>
      <c r="E9" s="18">
        <f t="shared" si="0"/>
        <v>4.812733116760344E-2</v>
      </c>
      <c r="F9" s="18">
        <f t="shared" si="0"/>
        <v>8.8655610045585264E-3</v>
      </c>
      <c r="G9" s="18">
        <f t="shared" si="0"/>
        <v>5.3193366027351171E-4</v>
      </c>
      <c r="H9" s="18" t="str">
        <f t="shared" si="0"/>
        <v>-</v>
      </c>
      <c r="I9" s="18" t="str">
        <f t="shared" si="0"/>
        <v>-</v>
      </c>
      <c r="J9" s="18" t="str">
        <f t="shared" si="0"/>
        <v>-</v>
      </c>
    </row>
    <row r="10" spans="1:11" x14ac:dyDescent="0.25">
      <c r="A10" s="1">
        <v>2</v>
      </c>
      <c r="B10" s="18">
        <f t="shared" si="1"/>
        <v>1.8880722227290578E-2</v>
      </c>
      <c r="C10" s="18">
        <f t="shared" si="0"/>
        <v>7.5522888909162297E-2</v>
      </c>
      <c r="D10" s="18">
        <f t="shared" si="0"/>
        <v>0.10620406252850949</v>
      </c>
      <c r="E10" s="18">
        <f t="shared" si="0"/>
        <v>6.6637843155143206E-2</v>
      </c>
      <c r="F10" s="18">
        <f t="shared" si="0"/>
        <v>1.9436037586916768E-2</v>
      </c>
      <c r="G10" s="18">
        <f t="shared" si="0"/>
        <v>2.4550784320315922E-3</v>
      </c>
      <c r="H10" s="18">
        <f t="shared" si="0"/>
        <v>1.0229493466798298E-4</v>
      </c>
      <c r="I10" s="18" t="str">
        <f t="shared" si="0"/>
        <v>-</v>
      </c>
      <c r="J10" s="18" t="str">
        <f t="shared" si="0"/>
        <v>-</v>
      </c>
    </row>
    <row r="11" spans="1:11" x14ac:dyDescent="0.25">
      <c r="A11" s="1">
        <v>1</v>
      </c>
      <c r="B11" s="18">
        <f t="shared" si="1"/>
        <v>5.3944920649401651E-3</v>
      </c>
      <c r="C11" s="18">
        <f t="shared" si="0"/>
        <v>2.6972460324700825E-2</v>
      </c>
      <c r="D11" s="18">
        <f t="shared" si="0"/>
        <v>4.8550428584461472E-2</v>
      </c>
      <c r="E11" s="18">
        <f t="shared" si="0"/>
        <v>4.0458690487051238E-2</v>
      </c>
      <c r="F11" s="18">
        <f t="shared" si="0"/>
        <v>1.6659460788785801E-2</v>
      </c>
      <c r="G11" s="18">
        <f t="shared" si="0"/>
        <v>3.3318921577571606E-3</v>
      </c>
      <c r="H11" s="18">
        <f t="shared" si="0"/>
        <v>2.9227124190852282E-4</v>
      </c>
      <c r="I11" s="18">
        <f t="shared" si="0"/>
        <v>8.350606911672082E-6</v>
      </c>
      <c r="J11" s="18" t="str">
        <f t="shared" si="0"/>
        <v>-</v>
      </c>
    </row>
    <row r="12" spans="1:11" x14ac:dyDescent="0.25">
      <c r="A12" s="1">
        <v>0</v>
      </c>
      <c r="B12" s="18">
        <f t="shared" si="1"/>
        <v>5.8440330703518454E-4</v>
      </c>
      <c r="C12" s="18">
        <f t="shared" si="0"/>
        <v>3.5963280432934432E-3</v>
      </c>
      <c r="D12" s="18">
        <f t="shared" si="0"/>
        <v>8.0917380974102476E-3</v>
      </c>
      <c r="E12" s="18">
        <f t="shared" si="0"/>
        <v>8.6311873039042631E-3</v>
      </c>
      <c r="F12" s="18">
        <f t="shared" si="0"/>
        <v>4.7201805568226436E-3</v>
      </c>
      <c r="G12" s="18">
        <f t="shared" si="0"/>
        <v>1.3327568631028642E-3</v>
      </c>
      <c r="H12" s="18">
        <f t="shared" si="0"/>
        <v>1.8510511987539777E-4</v>
      </c>
      <c r="I12" s="18">
        <f t="shared" si="0"/>
        <v>1.1134142548896109E-5</v>
      </c>
      <c r="J12" s="18">
        <f t="shared" si="0"/>
        <v>2.0876517279180205E-7</v>
      </c>
    </row>
    <row r="13" spans="1:11" x14ac:dyDescent="0.2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5" spans="1:11" x14ac:dyDescent="0.25">
      <c r="C15" s="2"/>
      <c r="D15" s="2"/>
    </row>
    <row r="16" spans="1:11" x14ac:dyDescent="0.25">
      <c r="C16" s="2"/>
      <c r="D16" s="2"/>
    </row>
    <row r="17" spans="3:4" x14ac:dyDescent="0.25">
      <c r="C17" s="2"/>
      <c r="D17" s="2"/>
    </row>
  </sheetData>
  <conditionalFormatting sqref="B4:J12">
    <cfRule type="colorScale" priority="1">
      <colorScale>
        <cfvo type="min"/>
        <cfvo type="max"/>
        <color theme="0"/>
        <color rgb="FFFFC000"/>
      </colorScale>
    </cfRule>
    <cfRule type="colorScale" priority="2">
      <colorScale>
        <cfvo type="min"/>
        <cfvo type="max"/>
        <color theme="0" tint="-4.9989318521683403E-2"/>
        <color theme="1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26"/>
  <sheetViews>
    <sheetView zoomScale="70" zoomScaleNormal="70" workbookViewId="0">
      <selection activeCell="O15" sqref="O15"/>
    </sheetView>
  </sheetViews>
  <sheetFormatPr defaultRowHeight="15" x14ac:dyDescent="0.25"/>
  <cols>
    <col min="1" max="1" width="9.140625" style="3"/>
    <col min="2" max="10" width="7.85546875" style="3" customWidth="1"/>
    <col min="11" max="11" width="9.7109375" style="3" bestFit="1" customWidth="1"/>
    <col min="12" max="12" width="9.140625" style="3"/>
    <col min="13" max="13" width="18.7109375" style="3" bestFit="1" customWidth="1"/>
    <col min="14" max="14" width="7.85546875" style="3" customWidth="1"/>
    <col min="15" max="15" width="20.5703125" style="3" customWidth="1"/>
    <col min="16" max="16384" width="9.140625" style="3"/>
  </cols>
  <sheetData>
    <row r="2" spans="1:15" ht="23.25" x14ac:dyDescent="0.35">
      <c r="A2" s="3" t="s">
        <v>0</v>
      </c>
      <c r="K2" s="6"/>
      <c r="M2" s="14" t="s">
        <v>4</v>
      </c>
      <c r="N2" s="4"/>
    </row>
    <row r="3" spans="1:15" x14ac:dyDescent="0.25">
      <c r="A3" s="3">
        <v>8</v>
      </c>
      <c r="B3" s="9">
        <f t="shared" ref="B3:J11" si="0">IF($A3&lt;2*B$12,1,0)</f>
        <v>0</v>
      </c>
      <c r="C3" s="9">
        <f t="shared" si="0"/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1</v>
      </c>
      <c r="H3" s="9">
        <f t="shared" si="0"/>
        <v>1</v>
      </c>
      <c r="I3" s="9">
        <f t="shared" si="0"/>
        <v>1</v>
      </c>
      <c r="J3" s="9">
        <f t="shared" si="0"/>
        <v>1</v>
      </c>
    </row>
    <row r="4" spans="1:15" x14ac:dyDescent="0.25">
      <c r="A4" s="3">
        <v>7</v>
      </c>
      <c r="B4" s="9">
        <f t="shared" si="0"/>
        <v>0</v>
      </c>
      <c r="C4" s="9">
        <f t="shared" si="0"/>
        <v>0</v>
      </c>
      <c r="D4" s="9">
        <f>IF($A4&lt;2*D$12,1,0)</f>
        <v>0</v>
      </c>
      <c r="E4" s="9">
        <f t="shared" si="0"/>
        <v>0</v>
      </c>
      <c r="F4" s="9">
        <f t="shared" si="0"/>
        <v>1</v>
      </c>
      <c r="G4" s="9">
        <f t="shared" si="0"/>
        <v>1</v>
      </c>
      <c r="H4" s="9">
        <f t="shared" si="0"/>
        <v>1</v>
      </c>
      <c r="I4" s="9">
        <f t="shared" si="0"/>
        <v>1</v>
      </c>
      <c r="J4" s="9">
        <f t="shared" si="0"/>
        <v>1</v>
      </c>
    </row>
    <row r="5" spans="1:15" x14ac:dyDescent="0.25">
      <c r="A5" s="3">
        <v>6</v>
      </c>
      <c r="B5" s="9">
        <f t="shared" si="0"/>
        <v>0</v>
      </c>
      <c r="C5" s="9">
        <f t="shared" si="0"/>
        <v>0</v>
      </c>
      <c r="D5" s="9">
        <f t="shared" si="0"/>
        <v>0</v>
      </c>
      <c r="E5" s="9">
        <f t="shared" si="0"/>
        <v>0</v>
      </c>
      <c r="F5" s="9">
        <f t="shared" si="0"/>
        <v>1</v>
      </c>
      <c r="G5" s="9">
        <f t="shared" si="0"/>
        <v>1</v>
      </c>
      <c r="H5" s="9">
        <f t="shared" si="0"/>
        <v>1</v>
      </c>
      <c r="I5" s="9">
        <f t="shared" si="0"/>
        <v>1</v>
      </c>
      <c r="J5" s="9">
        <f t="shared" si="0"/>
        <v>1</v>
      </c>
    </row>
    <row r="6" spans="1:15" x14ac:dyDescent="0.25">
      <c r="A6" s="3">
        <v>5</v>
      </c>
      <c r="B6" s="9">
        <f t="shared" si="0"/>
        <v>0</v>
      </c>
      <c r="C6" s="9">
        <f t="shared" si="0"/>
        <v>0</v>
      </c>
      <c r="D6" s="9">
        <f t="shared" si="0"/>
        <v>0</v>
      </c>
      <c r="E6" s="9">
        <f t="shared" si="0"/>
        <v>1</v>
      </c>
      <c r="F6" s="9">
        <f t="shared" si="0"/>
        <v>1</v>
      </c>
      <c r="G6" s="9">
        <f t="shared" si="0"/>
        <v>1</v>
      </c>
      <c r="H6" s="9">
        <f t="shared" si="0"/>
        <v>1</v>
      </c>
      <c r="I6" s="9">
        <f t="shared" si="0"/>
        <v>1</v>
      </c>
      <c r="J6" s="9">
        <f t="shared" si="0"/>
        <v>1</v>
      </c>
    </row>
    <row r="7" spans="1:15" x14ac:dyDescent="0.25">
      <c r="A7" s="3">
        <v>4</v>
      </c>
      <c r="B7" s="9">
        <f t="shared" si="0"/>
        <v>0</v>
      </c>
      <c r="C7" s="9">
        <f t="shared" si="0"/>
        <v>0</v>
      </c>
      <c r="D7" s="9">
        <f t="shared" si="0"/>
        <v>0</v>
      </c>
      <c r="E7" s="9">
        <f t="shared" si="0"/>
        <v>1</v>
      </c>
      <c r="F7" s="9">
        <f t="shared" si="0"/>
        <v>1</v>
      </c>
      <c r="G7" s="9">
        <f t="shared" si="0"/>
        <v>1</v>
      </c>
      <c r="H7" s="9">
        <f t="shared" si="0"/>
        <v>1</v>
      </c>
      <c r="I7" s="9">
        <f t="shared" si="0"/>
        <v>1</v>
      </c>
      <c r="J7" s="9">
        <f t="shared" si="0"/>
        <v>1</v>
      </c>
    </row>
    <row r="8" spans="1:15" x14ac:dyDescent="0.25">
      <c r="A8" s="3">
        <v>3</v>
      </c>
      <c r="B8" s="9">
        <f t="shared" si="0"/>
        <v>0</v>
      </c>
      <c r="C8" s="9">
        <f t="shared" si="0"/>
        <v>0</v>
      </c>
      <c r="D8" s="9">
        <f t="shared" si="0"/>
        <v>1</v>
      </c>
      <c r="E8" s="9">
        <f t="shared" si="0"/>
        <v>1</v>
      </c>
      <c r="F8" s="9">
        <f t="shared" si="0"/>
        <v>1</v>
      </c>
      <c r="G8" s="9">
        <f t="shared" si="0"/>
        <v>1</v>
      </c>
      <c r="H8" s="9">
        <f t="shared" si="0"/>
        <v>1</v>
      </c>
      <c r="I8" s="9">
        <f t="shared" si="0"/>
        <v>1</v>
      </c>
      <c r="J8" s="9">
        <f t="shared" si="0"/>
        <v>1</v>
      </c>
    </row>
    <row r="9" spans="1:15" x14ac:dyDescent="0.25">
      <c r="A9" s="3">
        <v>2</v>
      </c>
      <c r="B9" s="9">
        <f t="shared" si="0"/>
        <v>0</v>
      </c>
      <c r="C9" s="9">
        <f t="shared" si="0"/>
        <v>0</v>
      </c>
      <c r="D9" s="9">
        <f t="shared" si="0"/>
        <v>1</v>
      </c>
      <c r="E9" s="9">
        <f t="shared" si="0"/>
        <v>1</v>
      </c>
      <c r="F9" s="9">
        <f>IF($A9&lt;2*F$12,1,0)</f>
        <v>1</v>
      </c>
      <c r="G9" s="9">
        <f t="shared" si="0"/>
        <v>1</v>
      </c>
      <c r="H9" s="9">
        <f t="shared" si="0"/>
        <v>1</v>
      </c>
      <c r="I9" s="9">
        <f t="shared" si="0"/>
        <v>1</v>
      </c>
      <c r="J9" s="9">
        <f t="shared" si="0"/>
        <v>1</v>
      </c>
    </row>
    <row r="10" spans="1:15" x14ac:dyDescent="0.25">
      <c r="A10" s="3">
        <v>1</v>
      </c>
      <c r="B10" s="9">
        <f t="shared" si="0"/>
        <v>0</v>
      </c>
      <c r="C10" s="9">
        <f t="shared" si="0"/>
        <v>1</v>
      </c>
      <c r="D10" s="9">
        <f t="shared" si="0"/>
        <v>1</v>
      </c>
      <c r="E10" s="9">
        <f t="shared" si="0"/>
        <v>1</v>
      </c>
      <c r="F10" s="9">
        <f t="shared" si="0"/>
        <v>1</v>
      </c>
      <c r="G10" s="9">
        <f t="shared" si="0"/>
        <v>1</v>
      </c>
      <c r="H10" s="9">
        <f t="shared" si="0"/>
        <v>1</v>
      </c>
      <c r="I10" s="9">
        <f t="shared" si="0"/>
        <v>1</v>
      </c>
      <c r="J10" s="9">
        <f t="shared" si="0"/>
        <v>1</v>
      </c>
    </row>
    <row r="11" spans="1:15" x14ac:dyDescent="0.25">
      <c r="A11" s="3">
        <v>0</v>
      </c>
      <c r="B11" s="9">
        <f t="shared" si="0"/>
        <v>0</v>
      </c>
      <c r="C11" s="9">
        <f t="shared" si="0"/>
        <v>1</v>
      </c>
      <c r="D11" s="9">
        <f t="shared" si="0"/>
        <v>1</v>
      </c>
      <c r="E11" s="9">
        <f t="shared" si="0"/>
        <v>1</v>
      </c>
      <c r="F11" s="9">
        <f t="shared" si="0"/>
        <v>1</v>
      </c>
      <c r="G11" s="9">
        <f t="shared" si="0"/>
        <v>1</v>
      </c>
      <c r="H11" s="9">
        <f t="shared" si="0"/>
        <v>1</v>
      </c>
      <c r="I11" s="9">
        <f t="shared" si="0"/>
        <v>1</v>
      </c>
      <c r="J11" s="9">
        <f t="shared" si="0"/>
        <v>1</v>
      </c>
    </row>
    <row r="12" spans="1:15" x14ac:dyDescent="0.25">
      <c r="B12" s="3">
        <v>0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 t="s">
        <v>1</v>
      </c>
    </row>
    <row r="15" spans="1:15" ht="23.25" x14ac:dyDescent="0.35">
      <c r="B15" s="1" t="s">
        <v>16</v>
      </c>
      <c r="M15" s="14" t="s">
        <v>5</v>
      </c>
      <c r="N15" s="4"/>
      <c r="O15" s="15">
        <f>SUMPRODUCT(B17:J25,B3:J11)</f>
        <v>0.54168856091416329</v>
      </c>
    </row>
    <row r="16" spans="1:15" x14ac:dyDescent="0.25">
      <c r="A16" s="3" t="s">
        <v>0</v>
      </c>
      <c r="K16" s="13">
        <f>SUM(B17:J25)</f>
        <v>0.99999999999999978</v>
      </c>
    </row>
    <row r="17" spans="1:11" x14ac:dyDescent="0.25">
      <c r="A17" s="3">
        <v>8</v>
      </c>
      <c r="B17" s="12">
        <f t="shared" ref="B17:J25" si="1">IF(8-B$26-$A17&gt;=0,COMBIN(10,B$26)*COMBIN(15,$A17)*COMBIN(20,8-B$26-$A17) / COMBIN(45,8),0)</f>
        <v>2.9853419709227686E-5</v>
      </c>
      <c r="C17" s="12">
        <f t="shared" si="1"/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</row>
    <row r="18" spans="1:11" x14ac:dyDescent="0.25">
      <c r="A18" s="3">
        <v>7</v>
      </c>
      <c r="B18" s="12">
        <f t="shared" si="1"/>
        <v>5.9706839418455378E-4</v>
      </c>
      <c r="C18" s="12">
        <f t="shared" si="1"/>
        <v>2.9853419709227689E-4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  <c r="H18" s="12">
        <f t="shared" si="1"/>
        <v>0</v>
      </c>
      <c r="I18" s="12">
        <f t="shared" si="1"/>
        <v>0</v>
      </c>
      <c r="J18" s="12">
        <f t="shared" si="1"/>
        <v>0</v>
      </c>
    </row>
    <row r="19" spans="1:11" x14ac:dyDescent="0.25">
      <c r="A19" s="3">
        <v>6</v>
      </c>
      <c r="B19" s="12">
        <f t="shared" si="1"/>
        <v>4.4116720236969812E-3</v>
      </c>
      <c r="C19" s="12">
        <f t="shared" si="1"/>
        <v>4.6438652881020852E-3</v>
      </c>
      <c r="D19" s="12">
        <f t="shared" si="1"/>
        <v>1.0448696898229693E-3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</row>
    <row r="20" spans="1:11" x14ac:dyDescent="0.25">
      <c r="A20" s="3">
        <v>5</v>
      </c>
      <c r="B20" s="12">
        <f t="shared" si="1"/>
        <v>1.5882019285309131E-2</v>
      </c>
      <c r="C20" s="12">
        <f t="shared" si="1"/>
        <v>2.6470032142181885E-2</v>
      </c>
      <c r="D20" s="12">
        <f t="shared" si="1"/>
        <v>1.2538436277875631E-2</v>
      </c>
      <c r="E20" s="12">
        <f t="shared" si="1"/>
        <v>1.6717915037167508E-3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1"/>
        <v>0</v>
      </c>
      <c r="J20" s="12">
        <f t="shared" si="1"/>
        <v>0</v>
      </c>
    </row>
    <row r="21" spans="1:11" x14ac:dyDescent="0.25">
      <c r="A21" s="3">
        <v>4</v>
      </c>
      <c r="B21" s="12">
        <f t="shared" si="1"/>
        <v>3.0681173619347187E-2</v>
      </c>
      <c r="C21" s="12">
        <f t="shared" si="1"/>
        <v>7.219099675140514E-2</v>
      </c>
      <c r="D21" s="12">
        <f t="shared" si="1"/>
        <v>5.4143247563553862E-2</v>
      </c>
      <c r="E21" s="12">
        <f t="shared" si="1"/>
        <v>1.5198104579243189E-2</v>
      </c>
      <c r="F21" s="12">
        <f t="shared" si="1"/>
        <v>1.3298341506837788E-3</v>
      </c>
      <c r="G21" s="12">
        <f t="shared" si="1"/>
        <v>0</v>
      </c>
      <c r="H21" s="12">
        <f t="shared" si="1"/>
        <v>0</v>
      </c>
      <c r="I21" s="12">
        <f t="shared" si="1"/>
        <v>0</v>
      </c>
      <c r="J21" s="12">
        <f t="shared" si="1"/>
        <v>0</v>
      </c>
    </row>
    <row r="22" spans="1:11" x14ac:dyDescent="0.25">
      <c r="A22" s="3">
        <v>3</v>
      </c>
      <c r="B22" s="12">
        <f t="shared" si="1"/>
        <v>3.2726585193970335E-2</v>
      </c>
      <c r="C22" s="12">
        <f t="shared" si="1"/>
        <v>0.1022705787311573</v>
      </c>
      <c r="D22" s="12">
        <f t="shared" si="1"/>
        <v>0.10828649512710774</v>
      </c>
      <c r="E22" s="12">
        <f t="shared" si="1"/>
        <v>4.812733116760344E-2</v>
      </c>
      <c r="F22" s="12">
        <f t="shared" si="1"/>
        <v>8.8655610045585264E-3</v>
      </c>
      <c r="G22" s="12">
        <f t="shared" si="1"/>
        <v>5.3193366027351171E-4</v>
      </c>
      <c r="H22" s="12">
        <f t="shared" si="1"/>
        <v>0</v>
      </c>
      <c r="I22" s="12">
        <f t="shared" si="1"/>
        <v>0</v>
      </c>
      <c r="J22" s="12">
        <f t="shared" si="1"/>
        <v>0</v>
      </c>
    </row>
    <row r="23" spans="1:11" x14ac:dyDescent="0.25">
      <c r="A23" s="3">
        <v>2</v>
      </c>
      <c r="B23" s="12">
        <f t="shared" si="1"/>
        <v>1.8880722227290578E-2</v>
      </c>
      <c r="C23" s="12">
        <f t="shared" si="1"/>
        <v>7.5522888909162297E-2</v>
      </c>
      <c r="D23" s="12">
        <f t="shared" si="1"/>
        <v>0.10620406252850949</v>
      </c>
      <c r="E23" s="12">
        <f t="shared" si="1"/>
        <v>6.6637843155143206E-2</v>
      </c>
      <c r="F23" s="12">
        <f t="shared" si="1"/>
        <v>1.9436037586916768E-2</v>
      </c>
      <c r="G23" s="12">
        <f t="shared" si="1"/>
        <v>2.4550784320315922E-3</v>
      </c>
      <c r="H23" s="12">
        <f t="shared" si="1"/>
        <v>1.0229493466798298E-4</v>
      </c>
      <c r="I23" s="12">
        <f t="shared" si="1"/>
        <v>0</v>
      </c>
      <c r="J23" s="12">
        <f t="shared" si="1"/>
        <v>0</v>
      </c>
    </row>
    <row r="24" spans="1:11" x14ac:dyDescent="0.25">
      <c r="A24" s="3">
        <v>1</v>
      </c>
      <c r="B24" s="12">
        <f t="shared" si="1"/>
        <v>5.3944920649401651E-3</v>
      </c>
      <c r="C24" s="12">
        <f t="shared" si="1"/>
        <v>2.6972460324700825E-2</v>
      </c>
      <c r="D24" s="12">
        <f t="shared" si="1"/>
        <v>4.8550428584461472E-2</v>
      </c>
      <c r="E24" s="12">
        <f t="shared" si="1"/>
        <v>4.0458690487051238E-2</v>
      </c>
      <c r="F24" s="12">
        <f t="shared" si="1"/>
        <v>1.6659460788785801E-2</v>
      </c>
      <c r="G24" s="12">
        <f t="shared" si="1"/>
        <v>3.3318921577571606E-3</v>
      </c>
      <c r="H24" s="12">
        <f t="shared" si="1"/>
        <v>2.9227124190852282E-4</v>
      </c>
      <c r="I24" s="12">
        <f t="shared" si="1"/>
        <v>8.350606911672082E-6</v>
      </c>
      <c r="J24" s="12">
        <f t="shared" si="1"/>
        <v>0</v>
      </c>
    </row>
    <row r="25" spans="1:11" x14ac:dyDescent="0.25">
      <c r="A25" s="3">
        <v>0</v>
      </c>
      <c r="B25" s="12">
        <f t="shared" si="1"/>
        <v>5.8440330703518454E-4</v>
      </c>
      <c r="C25" s="12">
        <f t="shared" si="1"/>
        <v>3.5963280432934432E-3</v>
      </c>
      <c r="D25" s="12">
        <f t="shared" si="1"/>
        <v>8.0917380974102476E-3</v>
      </c>
      <c r="E25" s="12">
        <f t="shared" si="1"/>
        <v>8.6311873039042631E-3</v>
      </c>
      <c r="F25" s="12">
        <f t="shared" si="1"/>
        <v>4.7201805568226436E-3</v>
      </c>
      <c r="G25" s="12">
        <f t="shared" si="1"/>
        <v>1.3327568631028642E-3</v>
      </c>
      <c r="H25" s="12">
        <f t="shared" si="1"/>
        <v>1.8510511987539777E-4</v>
      </c>
      <c r="I25" s="12">
        <f t="shared" si="1"/>
        <v>1.1134142548896109E-5</v>
      </c>
      <c r="J25" s="12">
        <f t="shared" si="1"/>
        <v>2.0876517279180205E-7</v>
      </c>
    </row>
    <row r="26" spans="1:11" x14ac:dyDescent="0.25">
      <c r="B26" s="3">
        <v>0</v>
      </c>
      <c r="C26" s="3">
        <v>1</v>
      </c>
      <c r="D26" s="3">
        <v>2</v>
      </c>
      <c r="E26" s="3">
        <v>3</v>
      </c>
      <c r="F26" s="3">
        <v>4</v>
      </c>
      <c r="G26" s="3">
        <v>5</v>
      </c>
      <c r="H26" s="3">
        <v>6</v>
      </c>
      <c r="I26" s="3">
        <v>7</v>
      </c>
      <c r="J26" s="3">
        <v>8</v>
      </c>
      <c r="K26" s="3" t="s">
        <v>1</v>
      </c>
    </row>
  </sheetData>
  <conditionalFormatting sqref="B4:J11 C3:J3">
    <cfRule type="cellIs" dxfId="10" priority="3" operator="equal">
      <formula>1</formula>
    </cfRule>
  </conditionalFormatting>
  <conditionalFormatting sqref="B17:J25">
    <cfRule type="cellIs" dxfId="9" priority="2" stopIfTrue="1" operator="greaterThan">
      <formula>0</formula>
    </cfRule>
  </conditionalFormatting>
  <conditionalFormatting sqref="B3:J11">
    <cfRule type="cellIs" dxfId="8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26"/>
  <sheetViews>
    <sheetView zoomScale="70" zoomScaleNormal="70" workbookViewId="0">
      <selection activeCell="O15" sqref="O15"/>
    </sheetView>
  </sheetViews>
  <sheetFormatPr defaultRowHeight="15" x14ac:dyDescent="0.25"/>
  <cols>
    <col min="1" max="1" width="9.140625" style="3"/>
    <col min="2" max="11" width="9.7109375" style="3" bestFit="1" customWidth="1"/>
    <col min="12" max="12" width="9.140625" style="3"/>
    <col min="13" max="13" width="20.85546875" style="3" bestFit="1" customWidth="1"/>
    <col min="14" max="14" width="5.5703125" style="3" customWidth="1"/>
    <col min="15" max="15" width="17" style="3" customWidth="1"/>
    <col min="16" max="16384" width="9.140625" style="3"/>
  </cols>
  <sheetData>
    <row r="2" spans="1:15" ht="23.25" x14ac:dyDescent="0.35">
      <c r="A2" s="3" t="s">
        <v>0</v>
      </c>
      <c r="K2" s="6"/>
      <c r="M2" s="14" t="s">
        <v>2</v>
      </c>
    </row>
    <row r="3" spans="1:15" x14ac:dyDescent="0.25">
      <c r="A3" s="3">
        <v>8</v>
      </c>
      <c r="B3" s="9">
        <f t="shared" ref="B3:J11" si="0">IF(B$12+$A3&lt;=4,1,0)</f>
        <v>0</v>
      </c>
      <c r="C3" s="9">
        <f t="shared" si="0"/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</row>
    <row r="4" spans="1:15" x14ac:dyDescent="0.25">
      <c r="A4" s="3">
        <v>7</v>
      </c>
      <c r="B4" s="9">
        <f t="shared" si="0"/>
        <v>0</v>
      </c>
      <c r="C4" s="9">
        <f t="shared" si="0"/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  <c r="I4" s="9">
        <f t="shared" si="0"/>
        <v>0</v>
      </c>
      <c r="J4" s="9">
        <f t="shared" si="0"/>
        <v>0</v>
      </c>
    </row>
    <row r="5" spans="1:15" x14ac:dyDescent="0.25">
      <c r="A5" s="3">
        <v>6</v>
      </c>
      <c r="B5" s="9">
        <f t="shared" si="0"/>
        <v>0</v>
      </c>
      <c r="C5" s="9">
        <f t="shared" si="0"/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</row>
    <row r="6" spans="1:15" x14ac:dyDescent="0.25">
      <c r="A6" s="3">
        <v>5</v>
      </c>
      <c r="B6" s="9">
        <f t="shared" si="0"/>
        <v>0</v>
      </c>
      <c r="C6" s="9">
        <f t="shared" si="0"/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</row>
    <row r="7" spans="1:15" x14ac:dyDescent="0.25">
      <c r="A7" s="3">
        <v>4</v>
      </c>
      <c r="B7" s="9">
        <f t="shared" si="0"/>
        <v>1</v>
      </c>
      <c r="C7" s="9">
        <f t="shared" si="0"/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</row>
    <row r="8" spans="1:15" x14ac:dyDescent="0.25">
      <c r="A8" s="3">
        <v>3</v>
      </c>
      <c r="B8" s="9">
        <f t="shared" si="0"/>
        <v>1</v>
      </c>
      <c r="C8" s="9">
        <f t="shared" si="0"/>
        <v>1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</row>
    <row r="9" spans="1:15" x14ac:dyDescent="0.25">
      <c r="A9" s="3">
        <v>2</v>
      </c>
      <c r="B9" s="9">
        <f t="shared" si="0"/>
        <v>1</v>
      </c>
      <c r="C9" s="9">
        <f t="shared" si="0"/>
        <v>1</v>
      </c>
      <c r="D9" s="9">
        <f t="shared" si="0"/>
        <v>1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</row>
    <row r="10" spans="1:15" x14ac:dyDescent="0.25">
      <c r="A10" s="3">
        <v>1</v>
      </c>
      <c r="B10" s="9">
        <f t="shared" si="0"/>
        <v>1</v>
      </c>
      <c r="C10" s="9">
        <f t="shared" si="0"/>
        <v>1</v>
      </c>
      <c r="D10" s="9">
        <f t="shared" si="0"/>
        <v>1</v>
      </c>
      <c r="E10" s="9">
        <f t="shared" si="0"/>
        <v>1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</row>
    <row r="11" spans="1:15" x14ac:dyDescent="0.25">
      <c r="A11" s="3">
        <v>0</v>
      </c>
      <c r="B11" s="9">
        <f t="shared" si="0"/>
        <v>1</v>
      </c>
      <c r="C11" s="9">
        <f t="shared" si="0"/>
        <v>1</v>
      </c>
      <c r="D11" s="9">
        <f t="shared" si="0"/>
        <v>1</v>
      </c>
      <c r="E11" s="9">
        <f t="shared" si="0"/>
        <v>1</v>
      </c>
      <c r="F11" s="9">
        <f t="shared" si="0"/>
        <v>1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</row>
    <row r="12" spans="1:15" x14ac:dyDescent="0.25">
      <c r="B12" s="3">
        <v>0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 t="s">
        <v>1</v>
      </c>
    </row>
    <row r="15" spans="1:15" ht="23.25" x14ac:dyDescent="0.35">
      <c r="B15" s="1" t="s">
        <v>16</v>
      </c>
      <c r="M15" s="14" t="s">
        <v>3</v>
      </c>
      <c r="O15" s="15">
        <f>SUMPRODUCT(B17:J25,B3:J11)</f>
        <v>0.5132859199790567</v>
      </c>
    </row>
    <row r="16" spans="1:15" x14ac:dyDescent="0.25">
      <c r="A16" s="3" t="s">
        <v>0</v>
      </c>
      <c r="K16" s="11">
        <f>SUM(B17:J25)</f>
        <v>0.99999999999999978</v>
      </c>
    </row>
    <row r="17" spans="1:11" x14ac:dyDescent="0.25">
      <c r="A17" s="3">
        <v>8</v>
      </c>
      <c r="B17" s="12">
        <f t="shared" ref="B17:J25" si="1">IF(8-B$26-$A17&gt;=0,COMBIN(10,B$26)*COMBIN(15,$A17)*COMBIN(20,8-B$26-$A17) / COMBIN(45,8),0)</f>
        <v>2.9853419709227686E-5</v>
      </c>
      <c r="C17" s="12">
        <f t="shared" si="1"/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</row>
    <row r="18" spans="1:11" x14ac:dyDescent="0.25">
      <c r="A18" s="3">
        <v>7</v>
      </c>
      <c r="B18" s="12">
        <f t="shared" si="1"/>
        <v>5.9706839418455378E-4</v>
      </c>
      <c r="C18" s="12">
        <f t="shared" si="1"/>
        <v>2.9853419709227689E-4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  <c r="H18" s="12">
        <f t="shared" si="1"/>
        <v>0</v>
      </c>
      <c r="I18" s="12">
        <f t="shared" si="1"/>
        <v>0</v>
      </c>
      <c r="J18" s="12">
        <f t="shared" si="1"/>
        <v>0</v>
      </c>
    </row>
    <row r="19" spans="1:11" x14ac:dyDescent="0.25">
      <c r="A19" s="3">
        <v>6</v>
      </c>
      <c r="B19" s="12">
        <f t="shared" si="1"/>
        <v>4.4116720236969812E-3</v>
      </c>
      <c r="C19" s="12">
        <f t="shared" si="1"/>
        <v>4.6438652881020852E-3</v>
      </c>
      <c r="D19" s="12">
        <f t="shared" si="1"/>
        <v>1.0448696898229693E-3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</row>
    <row r="20" spans="1:11" x14ac:dyDescent="0.25">
      <c r="A20" s="3">
        <v>5</v>
      </c>
      <c r="B20" s="12">
        <f t="shared" si="1"/>
        <v>1.5882019285309131E-2</v>
      </c>
      <c r="C20" s="12">
        <f t="shared" si="1"/>
        <v>2.6470032142181885E-2</v>
      </c>
      <c r="D20" s="12">
        <f t="shared" si="1"/>
        <v>1.2538436277875631E-2</v>
      </c>
      <c r="E20" s="12">
        <f t="shared" si="1"/>
        <v>1.6717915037167508E-3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1"/>
        <v>0</v>
      </c>
      <c r="J20" s="12">
        <f t="shared" si="1"/>
        <v>0</v>
      </c>
    </row>
    <row r="21" spans="1:11" x14ac:dyDescent="0.25">
      <c r="A21" s="3">
        <v>4</v>
      </c>
      <c r="B21" s="12">
        <f t="shared" si="1"/>
        <v>3.0681173619347187E-2</v>
      </c>
      <c r="C21" s="12">
        <f t="shared" si="1"/>
        <v>7.219099675140514E-2</v>
      </c>
      <c r="D21" s="12">
        <f t="shared" si="1"/>
        <v>5.4143247563553862E-2</v>
      </c>
      <c r="E21" s="12">
        <f t="shared" si="1"/>
        <v>1.5198104579243189E-2</v>
      </c>
      <c r="F21" s="12">
        <f t="shared" si="1"/>
        <v>1.3298341506837788E-3</v>
      </c>
      <c r="G21" s="12">
        <f t="shared" si="1"/>
        <v>0</v>
      </c>
      <c r="H21" s="12">
        <f t="shared" si="1"/>
        <v>0</v>
      </c>
      <c r="I21" s="12">
        <f t="shared" si="1"/>
        <v>0</v>
      </c>
      <c r="J21" s="12">
        <f t="shared" si="1"/>
        <v>0</v>
      </c>
    </row>
    <row r="22" spans="1:11" x14ac:dyDescent="0.25">
      <c r="A22" s="3">
        <v>3</v>
      </c>
      <c r="B22" s="12">
        <f t="shared" si="1"/>
        <v>3.2726585193970335E-2</v>
      </c>
      <c r="C22" s="12">
        <f t="shared" si="1"/>
        <v>0.1022705787311573</v>
      </c>
      <c r="D22" s="12">
        <f t="shared" si="1"/>
        <v>0.10828649512710774</v>
      </c>
      <c r="E22" s="12">
        <f t="shared" si="1"/>
        <v>4.812733116760344E-2</v>
      </c>
      <c r="F22" s="12">
        <f t="shared" si="1"/>
        <v>8.8655610045585264E-3</v>
      </c>
      <c r="G22" s="12">
        <f t="shared" si="1"/>
        <v>5.3193366027351171E-4</v>
      </c>
      <c r="H22" s="12">
        <f t="shared" si="1"/>
        <v>0</v>
      </c>
      <c r="I22" s="12">
        <f t="shared" si="1"/>
        <v>0</v>
      </c>
      <c r="J22" s="12">
        <f t="shared" si="1"/>
        <v>0</v>
      </c>
    </row>
    <row r="23" spans="1:11" x14ac:dyDescent="0.25">
      <c r="A23" s="3">
        <v>2</v>
      </c>
      <c r="B23" s="12">
        <f t="shared" si="1"/>
        <v>1.8880722227290578E-2</v>
      </c>
      <c r="C23" s="12">
        <f t="shared" si="1"/>
        <v>7.5522888909162297E-2</v>
      </c>
      <c r="D23" s="12">
        <f t="shared" si="1"/>
        <v>0.10620406252850949</v>
      </c>
      <c r="E23" s="12">
        <f t="shared" si="1"/>
        <v>6.6637843155143206E-2</v>
      </c>
      <c r="F23" s="12">
        <f t="shared" si="1"/>
        <v>1.9436037586916768E-2</v>
      </c>
      <c r="G23" s="12">
        <f t="shared" si="1"/>
        <v>2.4550784320315922E-3</v>
      </c>
      <c r="H23" s="12">
        <f t="shared" si="1"/>
        <v>1.0229493466798298E-4</v>
      </c>
      <c r="I23" s="12">
        <f t="shared" si="1"/>
        <v>0</v>
      </c>
      <c r="J23" s="12">
        <f t="shared" si="1"/>
        <v>0</v>
      </c>
    </row>
    <row r="24" spans="1:11" x14ac:dyDescent="0.25">
      <c r="A24" s="3">
        <v>1</v>
      </c>
      <c r="B24" s="12">
        <f t="shared" si="1"/>
        <v>5.3944920649401651E-3</v>
      </c>
      <c r="C24" s="12">
        <f t="shared" si="1"/>
        <v>2.6972460324700825E-2</v>
      </c>
      <c r="D24" s="12">
        <f t="shared" si="1"/>
        <v>4.8550428584461472E-2</v>
      </c>
      <c r="E24" s="12">
        <f t="shared" si="1"/>
        <v>4.0458690487051238E-2</v>
      </c>
      <c r="F24" s="12">
        <f t="shared" si="1"/>
        <v>1.6659460788785801E-2</v>
      </c>
      <c r="G24" s="12">
        <f t="shared" si="1"/>
        <v>3.3318921577571606E-3</v>
      </c>
      <c r="H24" s="12">
        <f t="shared" si="1"/>
        <v>2.9227124190852282E-4</v>
      </c>
      <c r="I24" s="12">
        <f t="shared" si="1"/>
        <v>8.350606911672082E-6</v>
      </c>
      <c r="J24" s="12">
        <f t="shared" si="1"/>
        <v>0</v>
      </c>
    </row>
    <row r="25" spans="1:11" x14ac:dyDescent="0.25">
      <c r="A25" s="3">
        <v>0</v>
      </c>
      <c r="B25" s="12">
        <f t="shared" si="1"/>
        <v>5.8440330703518454E-4</v>
      </c>
      <c r="C25" s="12">
        <f t="shared" si="1"/>
        <v>3.5963280432934432E-3</v>
      </c>
      <c r="D25" s="12">
        <f t="shared" si="1"/>
        <v>8.0917380974102476E-3</v>
      </c>
      <c r="E25" s="12">
        <f t="shared" si="1"/>
        <v>8.6311873039042631E-3</v>
      </c>
      <c r="F25" s="12">
        <f t="shared" si="1"/>
        <v>4.7201805568226436E-3</v>
      </c>
      <c r="G25" s="12">
        <f t="shared" si="1"/>
        <v>1.3327568631028642E-3</v>
      </c>
      <c r="H25" s="12">
        <f t="shared" si="1"/>
        <v>1.8510511987539777E-4</v>
      </c>
      <c r="I25" s="12">
        <f t="shared" si="1"/>
        <v>1.1134142548896109E-5</v>
      </c>
      <c r="J25" s="12">
        <f t="shared" si="1"/>
        <v>2.0876517279180205E-7</v>
      </c>
    </row>
    <row r="26" spans="1:11" x14ac:dyDescent="0.25">
      <c r="B26" s="3">
        <v>0</v>
      </c>
      <c r="C26" s="3">
        <v>1</v>
      </c>
      <c r="D26" s="3">
        <v>2</v>
      </c>
      <c r="E26" s="3">
        <v>3</v>
      </c>
      <c r="F26" s="3">
        <v>4</v>
      </c>
      <c r="G26" s="3">
        <v>5</v>
      </c>
      <c r="H26" s="3">
        <v>6</v>
      </c>
      <c r="I26" s="3">
        <v>7</v>
      </c>
      <c r="J26" s="3">
        <v>8</v>
      </c>
      <c r="K26" s="3" t="s">
        <v>1</v>
      </c>
    </row>
  </sheetData>
  <conditionalFormatting sqref="B3:J11">
    <cfRule type="cellIs" dxfId="7" priority="2" operator="equal">
      <formula>1</formula>
    </cfRule>
  </conditionalFormatting>
  <conditionalFormatting sqref="B17:J25">
    <cfRule type="cellIs" dxfId="6" priority="1" stopIfTrue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26"/>
  <sheetViews>
    <sheetView zoomScale="70" zoomScaleNormal="70" workbookViewId="0">
      <selection activeCell="O15" sqref="O15"/>
    </sheetView>
  </sheetViews>
  <sheetFormatPr defaultRowHeight="15" x14ac:dyDescent="0.25"/>
  <cols>
    <col min="1" max="1" width="9.140625" style="3"/>
    <col min="2" max="10" width="8.140625" style="3" customWidth="1"/>
    <col min="11" max="11" width="9.7109375" style="3" bestFit="1" customWidth="1"/>
    <col min="12" max="12" width="9.140625" style="3"/>
    <col min="13" max="13" width="42.7109375" style="3" bestFit="1" customWidth="1"/>
    <col min="14" max="14" width="5.7109375" style="3" customWidth="1"/>
    <col min="15" max="16384" width="9.140625" style="3"/>
  </cols>
  <sheetData>
    <row r="2" spans="1:15" ht="23.25" x14ac:dyDescent="0.35">
      <c r="A2" s="3" t="s">
        <v>0</v>
      </c>
      <c r="K2" s="6"/>
      <c r="M2" s="14" t="s">
        <v>17</v>
      </c>
    </row>
    <row r="3" spans="1:15" x14ac:dyDescent="0.25">
      <c r="A3" s="3">
        <v>8</v>
      </c>
      <c r="B3" s="9">
        <f>'3'!B3*'4'!B3</f>
        <v>0</v>
      </c>
      <c r="C3" s="9">
        <f>'3'!C3*'4'!C3</f>
        <v>0</v>
      </c>
      <c r="D3" s="9">
        <f>'3'!D3*'4'!D3</f>
        <v>0</v>
      </c>
      <c r="E3" s="9">
        <f>'3'!E3*'4'!E3</f>
        <v>0</v>
      </c>
      <c r="F3" s="9">
        <f>'3'!F3*'4'!F3</f>
        <v>0</v>
      </c>
      <c r="G3" s="9">
        <f>'3'!G3*'4'!G3</f>
        <v>0</v>
      </c>
      <c r="H3" s="9">
        <f>'3'!H3*'4'!H3</f>
        <v>0</v>
      </c>
      <c r="I3" s="9">
        <f>'3'!I3*'4'!I3</f>
        <v>0</v>
      </c>
      <c r="J3" s="9">
        <f>'3'!J3*'4'!J3</f>
        <v>0</v>
      </c>
    </row>
    <row r="4" spans="1:15" x14ac:dyDescent="0.25">
      <c r="A4" s="3">
        <v>7</v>
      </c>
      <c r="B4" s="9">
        <f>'3'!B4*'4'!B4</f>
        <v>0</v>
      </c>
      <c r="C4" s="9">
        <f>'3'!C4*'4'!C4</f>
        <v>0</v>
      </c>
      <c r="D4" s="9">
        <f>'3'!D4*'4'!D4</f>
        <v>0</v>
      </c>
      <c r="E4" s="9">
        <f>'3'!E4*'4'!E4</f>
        <v>0</v>
      </c>
      <c r="F4" s="9">
        <f>'3'!F4*'4'!F4</f>
        <v>0</v>
      </c>
      <c r="G4" s="9">
        <f>'3'!G4*'4'!G4</f>
        <v>0</v>
      </c>
      <c r="H4" s="9">
        <f>'3'!H4*'4'!H4</f>
        <v>0</v>
      </c>
      <c r="I4" s="9">
        <f>'3'!I4*'4'!I4</f>
        <v>0</v>
      </c>
      <c r="J4" s="9">
        <f>'3'!J4*'4'!J4</f>
        <v>0</v>
      </c>
    </row>
    <row r="5" spans="1:15" x14ac:dyDescent="0.25">
      <c r="A5" s="3">
        <v>6</v>
      </c>
      <c r="B5" s="9">
        <f>'3'!B5*'4'!B5</f>
        <v>0</v>
      </c>
      <c r="C5" s="9">
        <f>'3'!C5*'4'!C5</f>
        <v>0</v>
      </c>
      <c r="D5" s="9">
        <f>'3'!D5*'4'!D5</f>
        <v>0</v>
      </c>
      <c r="E5" s="9">
        <f>'3'!E5*'4'!E5</f>
        <v>0</v>
      </c>
      <c r="F5" s="9">
        <f>'3'!F5*'4'!F5</f>
        <v>0</v>
      </c>
      <c r="G5" s="9">
        <f>'3'!G5*'4'!G5</f>
        <v>0</v>
      </c>
      <c r="H5" s="9">
        <f>'3'!H5*'4'!H5</f>
        <v>0</v>
      </c>
      <c r="I5" s="9">
        <f>'3'!I5*'4'!I5</f>
        <v>0</v>
      </c>
      <c r="J5" s="9">
        <f>'3'!J5*'4'!J5</f>
        <v>0</v>
      </c>
    </row>
    <row r="6" spans="1:15" x14ac:dyDescent="0.25">
      <c r="A6" s="3">
        <v>5</v>
      </c>
      <c r="B6" s="9">
        <f>'3'!B6*'4'!B6</f>
        <v>0</v>
      </c>
      <c r="C6" s="9">
        <f>'3'!C6*'4'!C6</f>
        <v>0</v>
      </c>
      <c r="D6" s="9">
        <f>'3'!D6*'4'!D6</f>
        <v>0</v>
      </c>
      <c r="E6" s="9">
        <f>'3'!E6*'4'!E6</f>
        <v>0</v>
      </c>
      <c r="F6" s="9">
        <f>'3'!F6*'4'!F6</f>
        <v>0</v>
      </c>
      <c r="G6" s="9">
        <f>'3'!G6*'4'!G6</f>
        <v>0</v>
      </c>
      <c r="H6" s="9">
        <f>'3'!H6*'4'!H6</f>
        <v>0</v>
      </c>
      <c r="I6" s="9">
        <f>'3'!I6*'4'!I6</f>
        <v>0</v>
      </c>
      <c r="J6" s="9">
        <f>'3'!J6*'4'!J6</f>
        <v>0</v>
      </c>
    </row>
    <row r="7" spans="1:15" x14ac:dyDescent="0.25">
      <c r="A7" s="3">
        <v>4</v>
      </c>
      <c r="B7" s="9">
        <f>'3'!B7*'4'!B7</f>
        <v>0</v>
      </c>
      <c r="C7" s="9">
        <f>'3'!C7*'4'!C7</f>
        <v>0</v>
      </c>
      <c r="D7" s="9">
        <f>'3'!D7*'4'!D7</f>
        <v>0</v>
      </c>
      <c r="E7" s="9">
        <f>'3'!E7*'4'!E7</f>
        <v>0</v>
      </c>
      <c r="F7" s="9">
        <f>'3'!F7*'4'!F7</f>
        <v>0</v>
      </c>
      <c r="G7" s="9">
        <f>'3'!G7*'4'!G7</f>
        <v>0</v>
      </c>
      <c r="H7" s="9">
        <f>'3'!H7*'4'!H7</f>
        <v>0</v>
      </c>
      <c r="I7" s="9">
        <f>'3'!I7*'4'!I7</f>
        <v>0</v>
      </c>
      <c r="J7" s="9">
        <f>'3'!J7*'4'!J7</f>
        <v>0</v>
      </c>
    </row>
    <row r="8" spans="1:15" x14ac:dyDescent="0.25">
      <c r="A8" s="3">
        <v>3</v>
      </c>
      <c r="B8" s="9">
        <f>'3'!B8*'4'!B8</f>
        <v>0</v>
      </c>
      <c r="C8" s="9">
        <f>'3'!C8*'4'!C8</f>
        <v>0</v>
      </c>
      <c r="D8" s="9">
        <f>'3'!D8*'4'!D8</f>
        <v>0</v>
      </c>
      <c r="E8" s="9">
        <f>'3'!E8*'4'!E8</f>
        <v>0</v>
      </c>
      <c r="F8" s="9">
        <f>'3'!F8*'4'!F8</f>
        <v>0</v>
      </c>
      <c r="G8" s="9">
        <f>'3'!G8*'4'!G8</f>
        <v>0</v>
      </c>
      <c r="H8" s="9">
        <f>'3'!H8*'4'!H8</f>
        <v>0</v>
      </c>
      <c r="I8" s="9">
        <f>'3'!I8*'4'!I8</f>
        <v>0</v>
      </c>
      <c r="J8" s="9">
        <f>'3'!J8*'4'!J8</f>
        <v>0</v>
      </c>
    </row>
    <row r="9" spans="1:15" x14ac:dyDescent="0.25">
      <c r="A9" s="3">
        <v>2</v>
      </c>
      <c r="B9" s="9">
        <f>'3'!B9*'4'!B9</f>
        <v>0</v>
      </c>
      <c r="C9" s="9">
        <f>'3'!C9*'4'!C9</f>
        <v>0</v>
      </c>
      <c r="D9" s="9">
        <f>'3'!D9*'4'!D9</f>
        <v>1</v>
      </c>
      <c r="E9" s="9">
        <f>'3'!E9*'4'!E9</f>
        <v>0</v>
      </c>
      <c r="F9" s="9">
        <f>'3'!F9*'4'!F9</f>
        <v>0</v>
      </c>
      <c r="G9" s="9">
        <f>'3'!G9*'4'!G9</f>
        <v>0</v>
      </c>
      <c r="H9" s="9">
        <f>'3'!H9*'4'!H9</f>
        <v>0</v>
      </c>
      <c r="I9" s="9">
        <f>'3'!I9*'4'!I9</f>
        <v>0</v>
      </c>
      <c r="J9" s="9">
        <f>'3'!J9*'4'!J9</f>
        <v>0</v>
      </c>
    </row>
    <row r="10" spans="1:15" x14ac:dyDescent="0.25">
      <c r="A10" s="3">
        <v>1</v>
      </c>
      <c r="B10" s="9">
        <f>'3'!B10*'4'!B10</f>
        <v>0</v>
      </c>
      <c r="C10" s="9">
        <f>'3'!C10*'4'!C10</f>
        <v>1</v>
      </c>
      <c r="D10" s="9">
        <f>'3'!D10*'4'!D10</f>
        <v>1</v>
      </c>
      <c r="E10" s="9">
        <f>'3'!E10*'4'!E10</f>
        <v>1</v>
      </c>
      <c r="F10" s="9">
        <f>'3'!F10*'4'!F10</f>
        <v>0</v>
      </c>
      <c r="G10" s="9">
        <f>'3'!G10*'4'!G10</f>
        <v>0</v>
      </c>
      <c r="H10" s="9">
        <f>'3'!H10*'4'!H10</f>
        <v>0</v>
      </c>
      <c r="I10" s="9">
        <f>'3'!I10*'4'!I10</f>
        <v>0</v>
      </c>
      <c r="J10" s="9">
        <f>'3'!J10*'4'!J10</f>
        <v>0</v>
      </c>
    </row>
    <row r="11" spans="1:15" x14ac:dyDescent="0.25">
      <c r="A11" s="3">
        <v>0</v>
      </c>
      <c r="B11" s="9">
        <f>'3'!B11*'4'!B11</f>
        <v>0</v>
      </c>
      <c r="C11" s="9">
        <f>'3'!C11*'4'!C11</f>
        <v>1</v>
      </c>
      <c r="D11" s="9">
        <f>'3'!D11*'4'!D11</f>
        <v>1</v>
      </c>
      <c r="E11" s="9">
        <f>'3'!E11*'4'!E11</f>
        <v>1</v>
      </c>
      <c r="F11" s="9">
        <f>'3'!F11*'4'!F11</f>
        <v>1</v>
      </c>
      <c r="G11" s="9">
        <f>'3'!G11*'4'!G11</f>
        <v>0</v>
      </c>
      <c r="H11" s="9">
        <f>'3'!H11*'4'!H11</f>
        <v>0</v>
      </c>
      <c r="I11" s="9">
        <f>'3'!I11*'4'!I11</f>
        <v>0</v>
      </c>
      <c r="J11" s="9">
        <f>'3'!J11*'4'!J11</f>
        <v>0</v>
      </c>
    </row>
    <row r="12" spans="1:15" x14ac:dyDescent="0.25">
      <c r="B12" s="3">
        <v>0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 t="s">
        <v>1</v>
      </c>
    </row>
    <row r="15" spans="1:15" ht="23.25" x14ac:dyDescent="0.35">
      <c r="B15" s="1" t="s">
        <v>16</v>
      </c>
      <c r="M15" s="14" t="s">
        <v>6</v>
      </c>
      <c r="O15" s="15">
        <f>SUMPRODUCT(B17:J25,B3:J11)</f>
        <v>0.24722507592615359</v>
      </c>
    </row>
    <row r="16" spans="1:15" x14ac:dyDescent="0.25">
      <c r="A16" s="3" t="s">
        <v>0</v>
      </c>
      <c r="K16" s="11">
        <f>SUM(B17:J25)</f>
        <v>0.99999999999999978</v>
      </c>
    </row>
    <row r="17" spans="1:11" x14ac:dyDescent="0.25">
      <c r="A17" s="3">
        <v>8</v>
      </c>
      <c r="B17" s="12">
        <f t="shared" ref="B17:J25" si="0">IF(8-B$26-$A17&gt;=0,COMBIN(10,B$26)*COMBIN(15,$A17)*COMBIN(20,8-B$26-$A17) / COMBIN(45,8),0)</f>
        <v>2.9853419709227686E-5</v>
      </c>
      <c r="C17" s="12">
        <f t="shared" si="0"/>
        <v>0</v>
      </c>
      <c r="D17" s="12">
        <f t="shared" si="0"/>
        <v>0</v>
      </c>
      <c r="E17" s="12">
        <f t="shared" si="0"/>
        <v>0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</row>
    <row r="18" spans="1:11" x14ac:dyDescent="0.25">
      <c r="A18" s="3">
        <v>7</v>
      </c>
      <c r="B18" s="12">
        <f t="shared" si="0"/>
        <v>5.9706839418455378E-4</v>
      </c>
      <c r="C18" s="12">
        <f t="shared" si="0"/>
        <v>2.9853419709227689E-4</v>
      </c>
      <c r="D18" s="12">
        <f t="shared" si="0"/>
        <v>0</v>
      </c>
      <c r="E18" s="12">
        <f t="shared" si="0"/>
        <v>0</v>
      </c>
      <c r="F18" s="12">
        <f t="shared" si="0"/>
        <v>0</v>
      </c>
      <c r="G18" s="12">
        <f t="shared" si="0"/>
        <v>0</v>
      </c>
      <c r="H18" s="12">
        <f t="shared" si="0"/>
        <v>0</v>
      </c>
      <c r="I18" s="12">
        <f t="shared" si="0"/>
        <v>0</v>
      </c>
      <c r="J18" s="12">
        <f t="shared" si="0"/>
        <v>0</v>
      </c>
    </row>
    <row r="19" spans="1:11" x14ac:dyDescent="0.25">
      <c r="A19" s="3">
        <v>6</v>
      </c>
      <c r="B19" s="12">
        <f t="shared" si="0"/>
        <v>4.4116720236969812E-3</v>
      </c>
      <c r="C19" s="12">
        <f t="shared" si="0"/>
        <v>4.6438652881020852E-3</v>
      </c>
      <c r="D19" s="12">
        <f t="shared" si="0"/>
        <v>1.0448696898229693E-3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</row>
    <row r="20" spans="1:11" x14ac:dyDescent="0.25">
      <c r="A20" s="3">
        <v>5</v>
      </c>
      <c r="B20" s="12">
        <f t="shared" si="0"/>
        <v>1.5882019285309131E-2</v>
      </c>
      <c r="C20" s="12">
        <f t="shared" si="0"/>
        <v>2.6470032142181885E-2</v>
      </c>
      <c r="D20" s="12">
        <f t="shared" si="0"/>
        <v>1.2538436277875631E-2</v>
      </c>
      <c r="E20" s="12">
        <f t="shared" si="0"/>
        <v>1.6717915037167508E-3</v>
      </c>
      <c r="F20" s="12">
        <f t="shared" si="0"/>
        <v>0</v>
      </c>
      <c r="G20" s="12">
        <f t="shared" si="0"/>
        <v>0</v>
      </c>
      <c r="H20" s="12">
        <f t="shared" si="0"/>
        <v>0</v>
      </c>
      <c r="I20" s="12">
        <f t="shared" si="0"/>
        <v>0</v>
      </c>
      <c r="J20" s="12">
        <f t="shared" si="0"/>
        <v>0</v>
      </c>
    </row>
    <row r="21" spans="1:11" x14ac:dyDescent="0.25">
      <c r="A21" s="3">
        <v>4</v>
      </c>
      <c r="B21" s="12">
        <f t="shared" si="0"/>
        <v>3.0681173619347187E-2</v>
      </c>
      <c r="C21" s="12">
        <f t="shared" si="0"/>
        <v>7.219099675140514E-2</v>
      </c>
      <c r="D21" s="12">
        <f t="shared" si="0"/>
        <v>5.4143247563553862E-2</v>
      </c>
      <c r="E21" s="12">
        <f t="shared" si="0"/>
        <v>1.5198104579243189E-2</v>
      </c>
      <c r="F21" s="12">
        <f t="shared" si="0"/>
        <v>1.3298341506837788E-3</v>
      </c>
      <c r="G21" s="12">
        <f t="shared" si="0"/>
        <v>0</v>
      </c>
      <c r="H21" s="12">
        <f t="shared" si="0"/>
        <v>0</v>
      </c>
      <c r="I21" s="12">
        <f t="shared" si="0"/>
        <v>0</v>
      </c>
      <c r="J21" s="12">
        <f t="shared" si="0"/>
        <v>0</v>
      </c>
    </row>
    <row r="22" spans="1:11" x14ac:dyDescent="0.25">
      <c r="A22" s="3">
        <v>3</v>
      </c>
      <c r="B22" s="12">
        <f t="shared" si="0"/>
        <v>3.2726585193970335E-2</v>
      </c>
      <c r="C22" s="12">
        <f t="shared" si="0"/>
        <v>0.1022705787311573</v>
      </c>
      <c r="D22" s="12">
        <f t="shared" si="0"/>
        <v>0.10828649512710774</v>
      </c>
      <c r="E22" s="12">
        <f t="shared" si="0"/>
        <v>4.812733116760344E-2</v>
      </c>
      <c r="F22" s="12">
        <f t="shared" si="0"/>
        <v>8.8655610045585264E-3</v>
      </c>
      <c r="G22" s="12">
        <f t="shared" si="0"/>
        <v>5.3193366027351171E-4</v>
      </c>
      <c r="H22" s="12">
        <f t="shared" si="0"/>
        <v>0</v>
      </c>
      <c r="I22" s="12">
        <f t="shared" si="0"/>
        <v>0</v>
      </c>
      <c r="J22" s="12">
        <f t="shared" si="0"/>
        <v>0</v>
      </c>
    </row>
    <row r="23" spans="1:11" x14ac:dyDescent="0.25">
      <c r="A23" s="3">
        <v>2</v>
      </c>
      <c r="B23" s="12">
        <f t="shared" si="0"/>
        <v>1.8880722227290578E-2</v>
      </c>
      <c r="C23" s="12">
        <f t="shared" si="0"/>
        <v>7.5522888909162297E-2</v>
      </c>
      <c r="D23" s="12">
        <f t="shared" si="0"/>
        <v>0.10620406252850949</v>
      </c>
      <c r="E23" s="12">
        <f t="shared" si="0"/>
        <v>6.6637843155143206E-2</v>
      </c>
      <c r="F23" s="12">
        <f t="shared" si="0"/>
        <v>1.9436037586916768E-2</v>
      </c>
      <c r="G23" s="12">
        <f t="shared" si="0"/>
        <v>2.4550784320315922E-3</v>
      </c>
      <c r="H23" s="12">
        <f t="shared" si="0"/>
        <v>1.0229493466798298E-4</v>
      </c>
      <c r="I23" s="12">
        <f t="shared" si="0"/>
        <v>0</v>
      </c>
      <c r="J23" s="12">
        <f t="shared" si="0"/>
        <v>0</v>
      </c>
    </row>
    <row r="24" spans="1:11" x14ac:dyDescent="0.25">
      <c r="A24" s="3">
        <v>1</v>
      </c>
      <c r="B24" s="12">
        <f t="shared" si="0"/>
        <v>5.3944920649401651E-3</v>
      </c>
      <c r="C24" s="12">
        <f t="shared" si="0"/>
        <v>2.6972460324700825E-2</v>
      </c>
      <c r="D24" s="12">
        <f t="shared" si="0"/>
        <v>4.8550428584461472E-2</v>
      </c>
      <c r="E24" s="12">
        <f t="shared" si="0"/>
        <v>4.0458690487051238E-2</v>
      </c>
      <c r="F24" s="12">
        <f t="shared" si="0"/>
        <v>1.6659460788785801E-2</v>
      </c>
      <c r="G24" s="12">
        <f t="shared" si="0"/>
        <v>3.3318921577571606E-3</v>
      </c>
      <c r="H24" s="12">
        <f t="shared" si="0"/>
        <v>2.9227124190852282E-4</v>
      </c>
      <c r="I24" s="12">
        <f t="shared" si="0"/>
        <v>8.350606911672082E-6</v>
      </c>
      <c r="J24" s="12">
        <f t="shared" si="0"/>
        <v>0</v>
      </c>
    </row>
    <row r="25" spans="1:11" x14ac:dyDescent="0.25">
      <c r="A25" s="3">
        <v>0</v>
      </c>
      <c r="B25" s="12">
        <f t="shared" si="0"/>
        <v>5.8440330703518454E-4</v>
      </c>
      <c r="C25" s="12">
        <f t="shared" si="0"/>
        <v>3.5963280432934432E-3</v>
      </c>
      <c r="D25" s="12">
        <f t="shared" si="0"/>
        <v>8.0917380974102476E-3</v>
      </c>
      <c r="E25" s="12">
        <f t="shared" si="0"/>
        <v>8.6311873039042631E-3</v>
      </c>
      <c r="F25" s="12">
        <f t="shared" si="0"/>
        <v>4.7201805568226436E-3</v>
      </c>
      <c r="G25" s="12">
        <f t="shared" si="0"/>
        <v>1.3327568631028642E-3</v>
      </c>
      <c r="H25" s="12">
        <f t="shared" si="0"/>
        <v>1.8510511987539777E-4</v>
      </c>
      <c r="I25" s="12">
        <f t="shared" si="0"/>
        <v>1.1134142548896109E-5</v>
      </c>
      <c r="J25" s="12">
        <f t="shared" si="0"/>
        <v>2.0876517279180205E-7</v>
      </c>
    </row>
    <row r="26" spans="1:11" x14ac:dyDescent="0.25">
      <c r="B26" s="3">
        <v>0</v>
      </c>
      <c r="C26" s="3">
        <v>1</v>
      </c>
      <c r="D26" s="3">
        <v>2</v>
      </c>
      <c r="E26" s="3">
        <v>3</v>
      </c>
      <c r="F26" s="3">
        <v>4</v>
      </c>
      <c r="G26" s="3">
        <v>5</v>
      </c>
      <c r="H26" s="3">
        <v>6</v>
      </c>
      <c r="I26" s="3">
        <v>7</v>
      </c>
      <c r="J26" s="3">
        <v>8</v>
      </c>
      <c r="K26" s="3" t="s">
        <v>1</v>
      </c>
    </row>
  </sheetData>
  <conditionalFormatting sqref="B17:J25">
    <cfRule type="cellIs" dxfId="5" priority="2" stopIfTrue="1" operator="greaterThan">
      <formula>0</formula>
    </cfRule>
  </conditionalFormatting>
  <conditionalFormatting sqref="B3:J11">
    <cfRule type="cellIs" dxfId="4" priority="1" operator="equal">
      <formula>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23"/>
  <sheetViews>
    <sheetView zoomScaleNormal="100" workbookViewId="0"/>
  </sheetViews>
  <sheetFormatPr defaultRowHeight="15" x14ac:dyDescent="0.25"/>
  <cols>
    <col min="1" max="1" width="9.140625" style="3"/>
    <col min="2" max="11" width="7.7109375" style="3" customWidth="1"/>
    <col min="12" max="13" width="66.5703125" style="3" bestFit="1" customWidth="1"/>
    <col min="14" max="14" width="20.5703125" style="3" customWidth="1"/>
    <col min="15" max="16384" width="9.140625" style="3"/>
  </cols>
  <sheetData>
    <row r="2" spans="1:14" ht="23.25" x14ac:dyDescent="0.35">
      <c r="B2" s="1" t="s">
        <v>16</v>
      </c>
      <c r="L2" s="16" t="s">
        <v>18</v>
      </c>
      <c r="N2" s="5"/>
    </row>
    <row r="3" spans="1:14" x14ac:dyDescent="0.25">
      <c r="A3" s="3" t="s">
        <v>0</v>
      </c>
      <c r="K3" s="13">
        <f>SUM(B4:J12)</f>
        <v>0.99999999999999978</v>
      </c>
    </row>
    <row r="4" spans="1:14" x14ac:dyDescent="0.25">
      <c r="A4" s="3">
        <v>8</v>
      </c>
      <c r="B4" s="12">
        <f t="shared" ref="B4:J12" si="0">IF(8-B$13-$A4&gt;=0,COMBIN(10,B$13)*COMBIN(15,$A4)*COMBIN(20,8-B$13-$A4) / COMBIN(45,8),0)</f>
        <v>2.9853419709227686E-5</v>
      </c>
      <c r="C4" s="12">
        <f t="shared" si="0"/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</row>
    <row r="5" spans="1:14" x14ac:dyDescent="0.25">
      <c r="A5" s="3">
        <v>7</v>
      </c>
      <c r="B5" s="12">
        <f t="shared" si="0"/>
        <v>5.9706839418455378E-4</v>
      </c>
      <c r="C5" s="12">
        <f t="shared" si="0"/>
        <v>2.9853419709227689E-4</v>
      </c>
      <c r="D5" s="12">
        <f t="shared" si="0"/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</row>
    <row r="6" spans="1:14" x14ac:dyDescent="0.25">
      <c r="A6" s="3">
        <v>6</v>
      </c>
      <c r="B6" s="12">
        <f t="shared" si="0"/>
        <v>4.4116720236969812E-3</v>
      </c>
      <c r="C6" s="12">
        <f t="shared" si="0"/>
        <v>4.6438652881020852E-3</v>
      </c>
      <c r="D6" s="12">
        <f t="shared" si="0"/>
        <v>1.0448696898229693E-3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</row>
    <row r="7" spans="1:14" x14ac:dyDescent="0.25">
      <c r="A7" s="3">
        <v>5</v>
      </c>
      <c r="B7" s="12">
        <f t="shared" si="0"/>
        <v>1.5882019285309131E-2</v>
      </c>
      <c r="C7" s="12">
        <f t="shared" si="0"/>
        <v>2.6470032142181885E-2</v>
      </c>
      <c r="D7" s="12">
        <f t="shared" si="0"/>
        <v>1.2538436277875631E-2</v>
      </c>
      <c r="E7" s="12">
        <f t="shared" si="0"/>
        <v>1.6717915037167508E-3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</row>
    <row r="8" spans="1:14" x14ac:dyDescent="0.25">
      <c r="A8" s="3">
        <v>4</v>
      </c>
      <c r="B8" s="12">
        <f t="shared" si="0"/>
        <v>3.0681173619347187E-2</v>
      </c>
      <c r="C8" s="12">
        <f t="shared" si="0"/>
        <v>7.219099675140514E-2</v>
      </c>
      <c r="D8" s="12">
        <f t="shared" si="0"/>
        <v>5.4143247563553862E-2</v>
      </c>
      <c r="E8" s="12">
        <f t="shared" si="0"/>
        <v>1.5198104579243189E-2</v>
      </c>
      <c r="F8" s="12">
        <f t="shared" si="0"/>
        <v>1.3298341506837788E-3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</row>
    <row r="9" spans="1:14" x14ac:dyDescent="0.25">
      <c r="A9" s="3">
        <v>3</v>
      </c>
      <c r="B9" s="12">
        <f t="shared" si="0"/>
        <v>3.2726585193970335E-2</v>
      </c>
      <c r="C9" s="12">
        <f t="shared" si="0"/>
        <v>0.1022705787311573</v>
      </c>
      <c r="D9" s="12">
        <f t="shared" si="0"/>
        <v>0.10828649512710774</v>
      </c>
      <c r="E9" s="12">
        <f t="shared" si="0"/>
        <v>4.812733116760344E-2</v>
      </c>
      <c r="F9" s="12">
        <f t="shared" si="0"/>
        <v>8.8655610045585264E-3</v>
      </c>
      <c r="G9" s="12">
        <f t="shared" si="0"/>
        <v>5.3193366027351171E-4</v>
      </c>
      <c r="H9" s="12">
        <f t="shared" si="0"/>
        <v>0</v>
      </c>
      <c r="I9" s="12">
        <f t="shared" si="0"/>
        <v>0</v>
      </c>
      <c r="J9" s="12">
        <f t="shared" si="0"/>
        <v>0</v>
      </c>
    </row>
    <row r="10" spans="1:14" x14ac:dyDescent="0.25">
      <c r="A10" s="3">
        <v>2</v>
      </c>
      <c r="B10" s="12">
        <f t="shared" si="0"/>
        <v>1.8880722227290578E-2</v>
      </c>
      <c r="C10" s="12">
        <f t="shared" si="0"/>
        <v>7.5522888909162297E-2</v>
      </c>
      <c r="D10" s="12">
        <f t="shared" si="0"/>
        <v>0.10620406252850949</v>
      </c>
      <c r="E10" s="12">
        <f t="shared" si="0"/>
        <v>6.6637843155143206E-2</v>
      </c>
      <c r="F10" s="12">
        <f t="shared" si="0"/>
        <v>1.9436037586916768E-2</v>
      </c>
      <c r="G10" s="12">
        <f t="shared" si="0"/>
        <v>2.4550784320315922E-3</v>
      </c>
      <c r="H10" s="12">
        <f t="shared" si="0"/>
        <v>1.0229493466798298E-4</v>
      </c>
      <c r="I10" s="12">
        <f t="shared" si="0"/>
        <v>0</v>
      </c>
      <c r="J10" s="12">
        <f t="shared" si="0"/>
        <v>0</v>
      </c>
    </row>
    <row r="11" spans="1:14" x14ac:dyDescent="0.25">
      <c r="A11" s="3">
        <v>1</v>
      </c>
      <c r="B11" s="12">
        <f t="shared" si="0"/>
        <v>5.3944920649401651E-3</v>
      </c>
      <c r="C11" s="12">
        <f t="shared" si="0"/>
        <v>2.6972460324700825E-2</v>
      </c>
      <c r="D11" s="12">
        <f t="shared" si="0"/>
        <v>4.8550428584461472E-2</v>
      </c>
      <c r="E11" s="12">
        <f t="shared" si="0"/>
        <v>4.0458690487051238E-2</v>
      </c>
      <c r="F11" s="12">
        <f t="shared" si="0"/>
        <v>1.6659460788785801E-2</v>
      </c>
      <c r="G11" s="12">
        <f t="shared" si="0"/>
        <v>3.3318921577571606E-3</v>
      </c>
      <c r="H11" s="12">
        <f t="shared" si="0"/>
        <v>2.9227124190852282E-4</v>
      </c>
      <c r="I11" s="12">
        <f t="shared" si="0"/>
        <v>8.350606911672082E-6</v>
      </c>
      <c r="J11" s="12">
        <f t="shared" si="0"/>
        <v>0</v>
      </c>
    </row>
    <row r="12" spans="1:14" x14ac:dyDescent="0.25">
      <c r="A12" s="3">
        <v>0</v>
      </c>
      <c r="B12" s="12">
        <f t="shared" si="0"/>
        <v>5.8440330703518454E-4</v>
      </c>
      <c r="C12" s="12">
        <f t="shared" si="0"/>
        <v>3.5963280432934432E-3</v>
      </c>
      <c r="D12" s="12">
        <f t="shared" si="0"/>
        <v>8.0917380974102476E-3</v>
      </c>
      <c r="E12" s="12">
        <f t="shared" si="0"/>
        <v>8.6311873039042631E-3</v>
      </c>
      <c r="F12" s="12">
        <f t="shared" si="0"/>
        <v>4.7201805568226436E-3</v>
      </c>
      <c r="G12" s="12">
        <f t="shared" si="0"/>
        <v>1.3327568631028642E-3</v>
      </c>
      <c r="H12" s="12">
        <f t="shared" si="0"/>
        <v>1.8510511987539777E-4</v>
      </c>
      <c r="I12" s="12">
        <f t="shared" si="0"/>
        <v>1.1134142548896109E-5</v>
      </c>
      <c r="J12" s="12">
        <f t="shared" si="0"/>
        <v>2.0876517279180205E-7</v>
      </c>
    </row>
    <row r="13" spans="1:14" x14ac:dyDescent="0.25">
      <c r="B13" s="3">
        <v>0</v>
      </c>
      <c r="C13" s="3">
        <v>1</v>
      </c>
      <c r="D13" s="3">
        <v>2</v>
      </c>
      <c r="E13" s="3">
        <v>3</v>
      </c>
      <c r="F13" s="3">
        <v>4</v>
      </c>
      <c r="G13" s="3">
        <v>5</v>
      </c>
      <c r="H13" s="3">
        <v>6</v>
      </c>
      <c r="I13" s="3">
        <v>7</v>
      </c>
      <c r="J13" s="3">
        <v>8</v>
      </c>
      <c r="K13" s="3" t="s">
        <v>1</v>
      </c>
    </row>
    <row r="15" spans="1:14" ht="23.25" x14ac:dyDescent="0.35">
      <c r="C15" s="7"/>
      <c r="D15" s="7"/>
      <c r="E15" s="7"/>
      <c r="F15" s="7"/>
      <c r="G15" s="7"/>
      <c r="H15" s="7"/>
      <c r="I15" s="7"/>
      <c r="J15" s="7"/>
      <c r="L15" s="16" t="s">
        <v>19</v>
      </c>
    </row>
    <row r="17" spans="2:12" ht="23.25" x14ac:dyDescent="0.35">
      <c r="B17" s="7"/>
      <c r="C17" s="7"/>
      <c r="D17" s="7"/>
      <c r="E17" s="7"/>
      <c r="F17" s="7"/>
      <c r="G17" s="7"/>
      <c r="H17" s="7"/>
      <c r="I17" s="7"/>
      <c r="J17" s="7"/>
      <c r="L17" s="17">
        <f>'5'!O15/'3'!O15</f>
        <v>0.45639707714878108</v>
      </c>
    </row>
    <row r="18" spans="2:12" x14ac:dyDescent="0.25">
      <c r="B18" s="7"/>
      <c r="C18" s="7"/>
      <c r="D18" s="7"/>
      <c r="E18" s="7"/>
      <c r="F18" s="7"/>
      <c r="G18" s="7"/>
      <c r="H18" s="7"/>
      <c r="I18" s="7"/>
      <c r="J18" s="7"/>
    </row>
    <row r="19" spans="2:12" x14ac:dyDescent="0.25">
      <c r="B19" s="7"/>
      <c r="C19" s="7"/>
      <c r="D19" s="7"/>
      <c r="E19" s="7"/>
      <c r="F19" s="7"/>
      <c r="G19" s="7"/>
      <c r="H19" s="7"/>
      <c r="I19" s="7"/>
      <c r="J19" s="7"/>
    </row>
    <row r="20" spans="2:12" x14ac:dyDescent="0.25">
      <c r="B20" s="7"/>
      <c r="C20" s="7"/>
      <c r="D20" s="7"/>
      <c r="E20" s="7"/>
      <c r="F20" s="7"/>
      <c r="G20" s="7"/>
      <c r="H20" s="7"/>
      <c r="I20" s="7"/>
      <c r="J20" s="7"/>
    </row>
    <row r="21" spans="2:12" x14ac:dyDescent="0.25">
      <c r="B21" s="7"/>
      <c r="C21" s="7"/>
      <c r="D21" s="7"/>
      <c r="E21" s="7"/>
      <c r="F21" s="7"/>
      <c r="G21" s="7"/>
      <c r="H21" s="7"/>
      <c r="I21" s="7"/>
      <c r="J21" s="7"/>
    </row>
    <row r="22" spans="2:12" x14ac:dyDescent="0.25">
      <c r="B22" s="7"/>
      <c r="C22" s="7"/>
      <c r="D22" s="7"/>
      <c r="E22" s="7"/>
      <c r="F22" s="7"/>
      <c r="G22" s="7"/>
      <c r="H22" s="7"/>
      <c r="I22" s="7"/>
      <c r="J22" s="7"/>
    </row>
    <row r="23" spans="2:12" x14ac:dyDescent="0.25">
      <c r="B23" s="7"/>
      <c r="C23" s="7"/>
      <c r="D23" s="7"/>
      <c r="E23" s="7"/>
      <c r="F23" s="7"/>
      <c r="G23" s="7"/>
      <c r="H23" s="7"/>
      <c r="I23" s="7"/>
      <c r="J23" s="7"/>
    </row>
  </sheetData>
  <conditionalFormatting sqref="C15:J15 B17:J23">
    <cfRule type="cellIs" dxfId="3" priority="2" operator="equal">
      <formula>1</formula>
    </cfRule>
  </conditionalFormatting>
  <conditionalFormatting sqref="B4:J12">
    <cfRule type="cellIs" dxfId="2" priority="1" stopIfTrue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N23"/>
  <sheetViews>
    <sheetView tabSelected="1" zoomScaleNormal="100" workbookViewId="0"/>
  </sheetViews>
  <sheetFormatPr defaultRowHeight="15" x14ac:dyDescent="0.25"/>
  <cols>
    <col min="1" max="1" width="9.140625" style="3"/>
    <col min="2" max="11" width="8.140625" style="3" customWidth="1"/>
    <col min="12" max="13" width="66.5703125" style="3" bestFit="1" customWidth="1"/>
    <col min="14" max="14" width="20.5703125" style="3" customWidth="1"/>
    <col min="15" max="16384" width="9.140625" style="3"/>
  </cols>
  <sheetData>
    <row r="2" spans="1:14" ht="23.25" x14ac:dyDescent="0.35">
      <c r="B2" s="1" t="s">
        <v>16</v>
      </c>
      <c r="L2" s="16" t="s">
        <v>20</v>
      </c>
      <c r="N2" s="5"/>
    </row>
    <row r="3" spans="1:14" x14ac:dyDescent="0.25">
      <c r="A3" s="3" t="s">
        <v>0</v>
      </c>
      <c r="K3" s="13">
        <f>SUM(B4:J12)</f>
        <v>0.99999999999999978</v>
      </c>
    </row>
    <row r="4" spans="1:14" x14ac:dyDescent="0.25">
      <c r="A4" s="3">
        <v>8</v>
      </c>
      <c r="B4" s="12">
        <f t="shared" ref="B4:J12" si="0">IF(8-B$13-$A4&gt;=0,COMBIN(10,B$13)*COMBIN(15,$A4)*COMBIN(20,8-B$13-$A4) / COMBIN(45,8),0)</f>
        <v>2.9853419709227686E-5</v>
      </c>
      <c r="C4" s="12">
        <f t="shared" si="0"/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</row>
    <row r="5" spans="1:14" x14ac:dyDescent="0.25">
      <c r="A5" s="3">
        <v>7</v>
      </c>
      <c r="B5" s="12">
        <f t="shared" si="0"/>
        <v>5.9706839418455378E-4</v>
      </c>
      <c r="C5" s="12">
        <f t="shared" si="0"/>
        <v>2.9853419709227689E-4</v>
      </c>
      <c r="D5" s="12">
        <f t="shared" si="0"/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</row>
    <row r="6" spans="1:14" x14ac:dyDescent="0.25">
      <c r="A6" s="3">
        <v>6</v>
      </c>
      <c r="B6" s="12">
        <f t="shared" si="0"/>
        <v>4.4116720236969812E-3</v>
      </c>
      <c r="C6" s="12">
        <f t="shared" si="0"/>
        <v>4.6438652881020852E-3</v>
      </c>
      <c r="D6" s="12">
        <f t="shared" si="0"/>
        <v>1.0448696898229693E-3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</row>
    <row r="7" spans="1:14" x14ac:dyDescent="0.25">
      <c r="A7" s="3">
        <v>5</v>
      </c>
      <c r="B7" s="12">
        <f t="shared" si="0"/>
        <v>1.5882019285309131E-2</v>
      </c>
      <c r="C7" s="12">
        <f t="shared" si="0"/>
        <v>2.6470032142181885E-2</v>
      </c>
      <c r="D7" s="12">
        <f t="shared" si="0"/>
        <v>1.2538436277875631E-2</v>
      </c>
      <c r="E7" s="12">
        <f t="shared" si="0"/>
        <v>1.6717915037167508E-3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</row>
    <row r="8" spans="1:14" x14ac:dyDescent="0.25">
      <c r="A8" s="3">
        <v>4</v>
      </c>
      <c r="B8" s="12">
        <f t="shared" si="0"/>
        <v>3.0681173619347187E-2</v>
      </c>
      <c r="C8" s="12">
        <f t="shared" si="0"/>
        <v>7.219099675140514E-2</v>
      </c>
      <c r="D8" s="12">
        <f t="shared" si="0"/>
        <v>5.4143247563553862E-2</v>
      </c>
      <c r="E8" s="12">
        <f t="shared" si="0"/>
        <v>1.5198104579243189E-2</v>
      </c>
      <c r="F8" s="12">
        <f t="shared" si="0"/>
        <v>1.3298341506837788E-3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</row>
    <row r="9" spans="1:14" x14ac:dyDescent="0.25">
      <c r="A9" s="3">
        <v>3</v>
      </c>
      <c r="B9" s="12">
        <f t="shared" si="0"/>
        <v>3.2726585193970335E-2</v>
      </c>
      <c r="C9" s="12">
        <f t="shared" si="0"/>
        <v>0.1022705787311573</v>
      </c>
      <c r="D9" s="12">
        <f t="shared" si="0"/>
        <v>0.10828649512710774</v>
      </c>
      <c r="E9" s="12">
        <f t="shared" si="0"/>
        <v>4.812733116760344E-2</v>
      </c>
      <c r="F9" s="12">
        <f t="shared" si="0"/>
        <v>8.8655610045585264E-3</v>
      </c>
      <c r="G9" s="12">
        <f t="shared" si="0"/>
        <v>5.3193366027351171E-4</v>
      </c>
      <c r="H9" s="12">
        <f t="shared" si="0"/>
        <v>0</v>
      </c>
      <c r="I9" s="12">
        <f t="shared" si="0"/>
        <v>0</v>
      </c>
      <c r="J9" s="12">
        <f t="shared" si="0"/>
        <v>0</v>
      </c>
    </row>
    <row r="10" spans="1:14" x14ac:dyDescent="0.25">
      <c r="A10" s="3">
        <v>2</v>
      </c>
      <c r="B10" s="12">
        <f t="shared" si="0"/>
        <v>1.8880722227290578E-2</v>
      </c>
      <c r="C10" s="12">
        <f t="shared" si="0"/>
        <v>7.5522888909162297E-2</v>
      </c>
      <c r="D10" s="12">
        <f t="shared" si="0"/>
        <v>0.10620406252850949</v>
      </c>
      <c r="E10" s="12">
        <f t="shared" si="0"/>
        <v>6.6637843155143206E-2</v>
      </c>
      <c r="F10" s="12">
        <f t="shared" si="0"/>
        <v>1.9436037586916768E-2</v>
      </c>
      <c r="G10" s="12">
        <f t="shared" si="0"/>
        <v>2.4550784320315922E-3</v>
      </c>
      <c r="H10" s="12">
        <f t="shared" si="0"/>
        <v>1.0229493466798298E-4</v>
      </c>
      <c r="I10" s="12">
        <f t="shared" si="0"/>
        <v>0</v>
      </c>
      <c r="J10" s="12">
        <f t="shared" si="0"/>
        <v>0</v>
      </c>
    </row>
    <row r="11" spans="1:14" x14ac:dyDescent="0.25">
      <c r="A11" s="3">
        <v>1</v>
      </c>
      <c r="B11" s="12">
        <f t="shared" si="0"/>
        <v>5.3944920649401651E-3</v>
      </c>
      <c r="C11" s="12">
        <f t="shared" si="0"/>
        <v>2.6972460324700825E-2</v>
      </c>
      <c r="D11" s="12">
        <f t="shared" si="0"/>
        <v>4.8550428584461472E-2</v>
      </c>
      <c r="E11" s="12">
        <f t="shared" si="0"/>
        <v>4.0458690487051238E-2</v>
      </c>
      <c r="F11" s="12">
        <f t="shared" si="0"/>
        <v>1.6659460788785801E-2</v>
      </c>
      <c r="G11" s="12">
        <f t="shared" si="0"/>
        <v>3.3318921577571606E-3</v>
      </c>
      <c r="H11" s="12">
        <f t="shared" si="0"/>
        <v>2.9227124190852282E-4</v>
      </c>
      <c r="I11" s="12">
        <f t="shared" si="0"/>
        <v>8.350606911672082E-6</v>
      </c>
      <c r="J11" s="12">
        <f t="shared" si="0"/>
        <v>0</v>
      </c>
    </row>
    <row r="12" spans="1:14" x14ac:dyDescent="0.25">
      <c r="A12" s="3">
        <v>0</v>
      </c>
      <c r="B12" s="12">
        <f t="shared" si="0"/>
        <v>5.8440330703518454E-4</v>
      </c>
      <c r="C12" s="12">
        <f t="shared" si="0"/>
        <v>3.5963280432934432E-3</v>
      </c>
      <c r="D12" s="12">
        <f t="shared" si="0"/>
        <v>8.0917380974102476E-3</v>
      </c>
      <c r="E12" s="12">
        <f t="shared" si="0"/>
        <v>8.6311873039042631E-3</v>
      </c>
      <c r="F12" s="12">
        <f t="shared" si="0"/>
        <v>4.7201805568226436E-3</v>
      </c>
      <c r="G12" s="12">
        <f t="shared" si="0"/>
        <v>1.3327568631028642E-3</v>
      </c>
      <c r="H12" s="12">
        <f t="shared" si="0"/>
        <v>1.8510511987539777E-4</v>
      </c>
      <c r="I12" s="12">
        <f t="shared" si="0"/>
        <v>1.1134142548896109E-5</v>
      </c>
      <c r="J12" s="12">
        <f t="shared" si="0"/>
        <v>2.0876517279180205E-7</v>
      </c>
    </row>
    <row r="13" spans="1:14" x14ac:dyDescent="0.25">
      <c r="B13" s="3">
        <v>0</v>
      </c>
      <c r="C13" s="3">
        <v>1</v>
      </c>
      <c r="D13" s="3">
        <v>2</v>
      </c>
      <c r="E13" s="3">
        <v>3</v>
      </c>
      <c r="F13" s="3">
        <v>4</v>
      </c>
      <c r="G13" s="3">
        <v>5</v>
      </c>
      <c r="H13" s="3">
        <v>6</v>
      </c>
      <c r="I13" s="3">
        <v>7</v>
      </c>
      <c r="J13" s="3">
        <v>8</v>
      </c>
      <c r="K13" s="3" t="s">
        <v>1</v>
      </c>
    </row>
    <row r="15" spans="1:14" ht="24" customHeight="1" x14ac:dyDescent="0.35">
      <c r="C15" s="7"/>
      <c r="D15" s="7"/>
      <c r="E15" s="7"/>
      <c r="F15" s="7"/>
      <c r="G15" s="7"/>
      <c r="H15" s="7"/>
      <c r="I15" s="7"/>
      <c r="J15" s="7"/>
      <c r="L15" s="16" t="s">
        <v>7</v>
      </c>
    </row>
    <row r="17" spans="2:12" ht="24" customHeight="1" x14ac:dyDescent="0.35">
      <c r="B17" s="7"/>
      <c r="C17" s="7"/>
      <c r="D17" s="7"/>
      <c r="E17" s="7"/>
      <c r="F17" s="7"/>
      <c r="G17" s="7"/>
      <c r="H17" s="7"/>
      <c r="I17" s="7"/>
      <c r="J17" s="7"/>
      <c r="L17" s="17">
        <f>'5'!O15/'4'!O15</f>
        <v>0.48165177789455232</v>
      </c>
    </row>
    <row r="18" spans="2:12" x14ac:dyDescent="0.25">
      <c r="B18" s="7"/>
      <c r="C18" s="7"/>
      <c r="D18" s="7"/>
      <c r="E18" s="7"/>
      <c r="F18" s="7"/>
      <c r="G18" s="7"/>
      <c r="H18" s="7"/>
      <c r="I18" s="7"/>
      <c r="J18" s="7"/>
    </row>
    <row r="19" spans="2:12" x14ac:dyDescent="0.25">
      <c r="B19" s="7"/>
      <c r="C19" s="7"/>
      <c r="D19" s="7"/>
      <c r="E19" s="7"/>
      <c r="F19" s="7"/>
      <c r="G19" s="7"/>
      <c r="H19" s="7"/>
      <c r="I19" s="7"/>
      <c r="J19" s="7"/>
    </row>
    <row r="20" spans="2:12" x14ac:dyDescent="0.25">
      <c r="B20" s="7"/>
      <c r="C20" s="7"/>
      <c r="D20" s="7"/>
      <c r="E20" s="7"/>
      <c r="F20" s="7"/>
      <c r="G20" s="7"/>
      <c r="H20" s="7"/>
      <c r="I20" s="7"/>
      <c r="J20" s="7"/>
    </row>
    <row r="21" spans="2:12" x14ac:dyDescent="0.25">
      <c r="B21" s="7"/>
      <c r="C21" s="7"/>
      <c r="D21" s="7"/>
      <c r="E21" s="7"/>
      <c r="F21" s="7"/>
      <c r="G21" s="7"/>
      <c r="H21" s="7"/>
      <c r="I21" s="7"/>
      <c r="J21" s="7"/>
    </row>
    <row r="22" spans="2:12" x14ac:dyDescent="0.25">
      <c r="B22" s="7"/>
      <c r="C22" s="7"/>
      <c r="D22" s="7"/>
      <c r="E22" s="7"/>
      <c r="F22" s="7"/>
      <c r="G22" s="7"/>
      <c r="H22" s="7"/>
      <c r="I22" s="7"/>
      <c r="J22" s="7"/>
    </row>
    <row r="23" spans="2:12" x14ac:dyDescent="0.25">
      <c r="B23" s="7"/>
      <c r="C23" s="7"/>
      <c r="D23" s="7"/>
      <c r="E23" s="7"/>
      <c r="F23" s="7"/>
      <c r="G23" s="7"/>
      <c r="H23" s="7"/>
      <c r="I23" s="7"/>
      <c r="J23" s="7"/>
    </row>
  </sheetData>
  <conditionalFormatting sqref="C15:J15 B17:J23">
    <cfRule type="cellIs" dxfId="1" priority="2" operator="equal">
      <formula>1</formula>
    </cfRule>
  </conditionalFormatting>
  <conditionalFormatting sqref="B4:J12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0</vt:lpstr>
      <vt:lpstr>1</vt:lpstr>
      <vt:lpstr>1b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2013-11-13T07:55:32Z</dcterms:created>
  <dcterms:modified xsi:type="dcterms:W3CDTF">2019-04-16T09:19:58Z</dcterms:modified>
</cp:coreProperties>
</file>