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_English\"/>
    </mc:Choice>
  </mc:AlternateContent>
  <xr:revisionPtr revIDLastSave="0" documentId="13_ncr:1_{E362C9A6-2B46-4984-BFF2-2566DE6F8DDF}" xr6:coauthVersionLast="40" xr6:coauthVersionMax="40" xr10:uidLastSave="{00000000-0000-0000-0000-000000000000}"/>
  <bookViews>
    <workbookView xWindow="-120" yWindow="-120" windowWidth="20730" windowHeight="11160" activeTab="1" xr2:uid="{23B2263C-B3AE-44E8-92FD-6984A188DF28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" i="2"/>
  <c r="K3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" i="2"/>
  <c r="B19" i="1"/>
  <c r="B16" i="1"/>
  <c r="F8" i="1"/>
  <c r="B12" i="1"/>
  <c r="B8" i="1"/>
</calcChain>
</file>

<file path=xl/sharedStrings.xml><?xml version="1.0" encoding="utf-8"?>
<sst xmlns="http://schemas.openxmlformats.org/spreadsheetml/2006/main" count="17" uniqueCount="17">
  <si>
    <t>students</t>
  </si>
  <si>
    <t>prob of attendence for each</t>
  </si>
  <si>
    <t>independent</t>
  </si>
  <si>
    <t>X = number of attending students</t>
  </si>
  <si>
    <t>P( X =  40 )</t>
  </si>
  <si>
    <t>P( X &lt;=  40 )</t>
  </si>
  <si>
    <t>BINOM.DIST( 40 ; 60 ; 0,55 ;  TRUE )</t>
  </si>
  <si>
    <t>BINOM.DIST( 40 ; 60 ; 0,55 ;  FALSE )</t>
  </si>
  <si>
    <t>COMBINATION(  60;   40  )*POWER(  0,55;   40  )*POWER(  1-0,55;   60-40  )</t>
  </si>
  <si>
    <t>P( 30 &lt;=  X &lt;=  40 )</t>
  </si>
  <si>
    <t>P( 30 &lt; X &lt;  40 )</t>
  </si>
  <si>
    <t>p</t>
  </si>
  <si>
    <t>lambda</t>
  </si>
  <si>
    <t>Figure of the Poissin distribution with parameter 2,4</t>
  </si>
  <si>
    <t>binomial</t>
  </si>
  <si>
    <t>Poisson</t>
  </si>
  <si>
    <t>Figure of the binomial distribution with parameters  120   and  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</si>
</sst>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8" fontId="0" fillId="2" borderId="0" xfId="0" applyNumberFormat="1" applyFill="1" applyAlignment="1">
      <alignment horizontal="left"/>
    </xf>
    <xf numFmtId="0" fontId="0" fillId="0" borderId="1" xfId="0" applyBorder="1" applyAlignment="1">
      <alignment horizontal="left"/>
    </xf>
    <xf numFmtId="168" fontId="0" fillId="0" borderId="1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Binom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Munka2!$B$6:$B$16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Munka2!$C$6:$C$16</c:f>
              <c:numCache>
                <c:formatCode>0.000</c:formatCode>
                <c:ptCount val="11"/>
                <c:pt idx="0">
                  <c:v>8.8537872725957562E-2</c:v>
                </c:pt>
                <c:pt idx="1">
                  <c:v>0.21682744341050819</c:v>
                </c:pt>
                <c:pt idx="2">
                  <c:v>0.2632904669984743</c:v>
                </c:pt>
                <c:pt idx="3">
                  <c:v>0.21134881024367327</c:v>
                </c:pt>
                <c:pt idx="4">
                  <c:v>0.12616229999239681</c:v>
                </c:pt>
                <c:pt idx="5">
                  <c:v>5.9733986935175593E-2</c:v>
                </c:pt>
                <c:pt idx="6">
                  <c:v>2.3365335025663941E-2</c:v>
                </c:pt>
                <c:pt idx="7">
                  <c:v>7.7657381717950126E-3</c:v>
                </c:pt>
                <c:pt idx="8">
                  <c:v>2.2385928913592735E-3</c:v>
                </c:pt>
                <c:pt idx="9">
                  <c:v>5.6853152796426036E-4</c:v>
                </c:pt>
                <c:pt idx="10">
                  <c:v>1.2878979511027125E-4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1-4E98-80C0-A5B10231D5AC}"/>
            </c:ext>
          </c:extLst>
        </c:ser>
        <c:ser>
          <c:idx val="1"/>
          <c:order val="1"/>
          <c:tx>
            <c:v>Poisson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Munka2!$B$6:$B$16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Munka2!$D$6:$D$16</c:f>
              <c:numCache>
                <c:formatCode>0.000</c:formatCode>
                <c:ptCount val="11"/>
                <c:pt idx="0">
                  <c:v>9.0717953289412512E-2</c:v>
                </c:pt>
                <c:pt idx="1">
                  <c:v>0.21772308789459002</c:v>
                </c:pt>
                <c:pt idx="2">
                  <c:v>0.26126770547350808</c:v>
                </c:pt>
                <c:pt idx="3">
                  <c:v>0.20901416437880643</c:v>
                </c:pt>
                <c:pt idx="4">
                  <c:v>0.12540849862728387</c:v>
                </c:pt>
                <c:pt idx="5">
                  <c:v>6.019607934109622E-2</c:v>
                </c:pt>
                <c:pt idx="6">
                  <c:v>2.4078431736438494E-2</c:v>
                </c:pt>
                <c:pt idx="7">
                  <c:v>8.2554623096360528E-3</c:v>
                </c:pt>
                <c:pt idx="8">
                  <c:v>2.4766386928908144E-3</c:v>
                </c:pt>
                <c:pt idx="9">
                  <c:v>6.6043698477088379E-4</c:v>
                </c:pt>
                <c:pt idx="10">
                  <c:v>1.5850487634501214E-4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1-4E98-80C0-A5B10231D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82008"/>
        <c:axId val="397184632"/>
      </c:barChart>
      <c:catAx>
        <c:axId val="39718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4632"/>
        <c:crosses val="autoZero"/>
        <c:auto val="1"/>
        <c:lblAlgn val="ctr"/>
        <c:lblOffset val="100"/>
        <c:noMultiLvlLbl val="0"/>
      </c:catAx>
      <c:valAx>
        <c:axId val="39718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141514</xdr:rowOff>
    </xdr:from>
    <xdr:to>
      <xdr:col>9</xdr:col>
      <xdr:colOff>413656</xdr:colOff>
      <xdr:row>11</xdr:row>
      <xdr:rowOff>136070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096B9E-2ED3-4210-AF8F-8635E2A02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74A9-A3A7-4AE8-999E-FBDBD1E686CD}">
  <dimension ref="B2:F19"/>
  <sheetViews>
    <sheetView topLeftCell="A10" zoomScale="160" zoomScaleNormal="160" workbookViewId="0">
      <selection activeCell="B19" sqref="B19"/>
    </sheetView>
  </sheetViews>
  <sheetFormatPr defaultRowHeight="15" x14ac:dyDescent="0.25"/>
  <cols>
    <col min="1" max="1" width="9.140625" style="1"/>
    <col min="2" max="2" width="15.42578125" style="1" customWidth="1"/>
    <col min="3" max="3" width="9.140625" style="1"/>
    <col min="4" max="4" width="10.85546875" style="1" bestFit="1" customWidth="1"/>
    <col min="5" max="16384" width="9.140625" style="1"/>
  </cols>
  <sheetData>
    <row r="2" spans="2:6" x14ac:dyDescent="0.25">
      <c r="B2" s="1">
        <v>60</v>
      </c>
      <c r="C2" s="1" t="s">
        <v>0</v>
      </c>
    </row>
    <row r="3" spans="2:6" x14ac:dyDescent="0.25">
      <c r="B3" s="1">
        <v>0.55000000000000004</v>
      </c>
      <c r="C3" s="1" t="s">
        <v>1</v>
      </c>
    </row>
    <row r="4" spans="2:6" x14ac:dyDescent="0.25">
      <c r="C4" s="1" t="s">
        <v>2</v>
      </c>
    </row>
    <row r="5" spans="2:6" x14ac:dyDescent="0.25">
      <c r="B5" s="1" t="s">
        <v>3</v>
      </c>
    </row>
    <row r="7" spans="2:6" x14ac:dyDescent="0.25">
      <c r="B7" s="1" t="s">
        <v>4</v>
      </c>
    </row>
    <row r="8" spans="2:6" x14ac:dyDescent="0.25">
      <c r="B8" s="3">
        <f>BINOMDIST(   40,   60,   0.55,   FALSE  )</f>
        <v>2.0006126918458777E-2</v>
      </c>
      <c r="F8" s="3">
        <f>COMBIN(  60,   40  )*POWER(  0.55,   40  )*POWER(  1-0.55,   60-40  )</f>
        <v>2.0006126918458766E-2</v>
      </c>
    </row>
    <row r="9" spans="2:6" x14ac:dyDescent="0.25">
      <c r="B9" s="1" t="s">
        <v>7</v>
      </c>
      <c r="F9" s="1" t="s">
        <v>8</v>
      </c>
    </row>
    <row r="11" spans="2:6" x14ac:dyDescent="0.25">
      <c r="B11" s="1" t="s">
        <v>5</v>
      </c>
    </row>
    <row r="12" spans="2:6" x14ac:dyDescent="0.25">
      <c r="B12" s="3">
        <f>BINOMDIST(   40,   60,   0.55,   TRUE  )</f>
        <v>0.97539414679954972</v>
      </c>
    </row>
    <row r="13" spans="2:6" x14ac:dyDescent="0.25">
      <c r="B13" s="1" t="s">
        <v>6</v>
      </c>
    </row>
    <row r="15" spans="2:6" x14ac:dyDescent="0.25">
      <c r="B15" s="1" t="s">
        <v>9</v>
      </c>
    </row>
    <row r="16" spans="2:6" x14ac:dyDescent="0.25">
      <c r="B16" s="3">
        <f>BINOMDIST(   40,   60,   0.55,   TRUE  )    -     BINOMDIST(   29,   60,   0.55,   TRUE  )</f>
        <v>0.79366551878488756</v>
      </c>
    </row>
    <row r="18" spans="2:2" x14ac:dyDescent="0.25">
      <c r="B18" s="1" t="s">
        <v>10</v>
      </c>
    </row>
    <row r="19" spans="2:2" x14ac:dyDescent="0.25">
      <c r="B19" s="3">
        <f>BINOMDIST(   39,   60,   0.55,   TRUE  )    -     BINOMDIST(  30,   60,   0.55,   TRUE  )</f>
        <v>0.69778227899050205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3D36-63D8-49EC-A7DB-27BA1CBA4B23}">
  <dimension ref="B2:K66"/>
  <sheetViews>
    <sheetView tabSelected="1" zoomScale="175" zoomScaleNormal="175" workbookViewId="0">
      <selection activeCell="C6" sqref="C6:C66"/>
    </sheetView>
  </sheetViews>
  <sheetFormatPr defaultRowHeight="15" x14ac:dyDescent="0.25"/>
  <cols>
    <col min="1" max="2" width="9.140625" style="1"/>
    <col min="3" max="3" width="12.7109375" style="1" bestFit="1" customWidth="1"/>
    <col min="4" max="16384" width="9.140625" style="1"/>
  </cols>
  <sheetData>
    <row r="2" spans="2:11" x14ac:dyDescent="0.25">
      <c r="B2" s="1" t="s">
        <v>16</v>
      </c>
      <c r="I2" s="1" t="s">
        <v>11</v>
      </c>
      <c r="K2" s="1" t="s">
        <v>12</v>
      </c>
    </row>
    <row r="3" spans="2:11" x14ac:dyDescent="0.25">
      <c r="B3" s="1" t="s">
        <v>13</v>
      </c>
      <c r="I3" s="2">
        <v>0.02</v>
      </c>
      <c r="K3" s="1">
        <f>120*I3</f>
        <v>2.4</v>
      </c>
    </row>
    <row r="5" spans="2:11" x14ac:dyDescent="0.25">
      <c r="C5" s="1" t="s">
        <v>14</v>
      </c>
      <c r="D5" s="1" t="s">
        <v>15</v>
      </c>
    </row>
    <row r="6" spans="2:11" x14ac:dyDescent="0.25">
      <c r="B6" s="4">
        <v>0</v>
      </c>
      <c r="C6" s="5">
        <f>_xlfn.BINOM.DIST(  B6,   120,  $I$3,   FALSE  )</f>
        <v>8.8537872725957562E-2</v>
      </c>
      <c r="D6" s="5">
        <f>_xlfn.POISSON.DIST(B6, 2.4,  FALSE  )</f>
        <v>9.0717953289412512E-2</v>
      </c>
    </row>
    <row r="7" spans="2:11" x14ac:dyDescent="0.25">
      <c r="B7" s="4">
        <v>1</v>
      </c>
      <c r="C7" s="5">
        <f t="shared" ref="C7:C66" si="0">_xlfn.BINOM.DIST(  B7,   120,  $I$3,   FALSE  )</f>
        <v>0.21682744341050819</v>
      </c>
      <c r="D7" s="5">
        <f t="shared" ref="D7:D66" si="1">_xlfn.POISSON.DIST(B7, 2.4,  FALSE  )</f>
        <v>0.21772308789459002</v>
      </c>
    </row>
    <row r="8" spans="2:11" x14ac:dyDescent="0.25">
      <c r="B8" s="4">
        <v>2</v>
      </c>
      <c r="C8" s="5">
        <f t="shared" si="0"/>
        <v>0.2632904669984743</v>
      </c>
      <c r="D8" s="5">
        <f t="shared" si="1"/>
        <v>0.26126770547350808</v>
      </c>
    </row>
    <row r="9" spans="2:11" x14ac:dyDescent="0.25">
      <c r="B9" s="4">
        <v>3</v>
      </c>
      <c r="C9" s="5">
        <f t="shared" si="0"/>
        <v>0.21134881024367327</v>
      </c>
      <c r="D9" s="5">
        <f t="shared" si="1"/>
        <v>0.20901416437880643</v>
      </c>
    </row>
    <row r="10" spans="2:11" x14ac:dyDescent="0.25">
      <c r="B10" s="4">
        <v>4</v>
      </c>
      <c r="C10" s="5">
        <f t="shared" si="0"/>
        <v>0.12616229999239681</v>
      </c>
      <c r="D10" s="5">
        <f t="shared" si="1"/>
        <v>0.12540849862728387</v>
      </c>
    </row>
    <row r="11" spans="2:11" x14ac:dyDescent="0.25">
      <c r="B11" s="4">
        <v>5</v>
      </c>
      <c r="C11" s="5">
        <f t="shared" si="0"/>
        <v>5.9733986935175593E-2</v>
      </c>
      <c r="D11" s="5">
        <f t="shared" si="1"/>
        <v>6.019607934109622E-2</v>
      </c>
    </row>
    <row r="12" spans="2:11" x14ac:dyDescent="0.25">
      <c r="B12" s="4">
        <v>6</v>
      </c>
      <c r="C12" s="5">
        <f t="shared" si="0"/>
        <v>2.3365335025663941E-2</v>
      </c>
      <c r="D12" s="5">
        <f t="shared" si="1"/>
        <v>2.4078431736438494E-2</v>
      </c>
    </row>
    <row r="13" spans="2:11" x14ac:dyDescent="0.25">
      <c r="B13" s="4">
        <v>7</v>
      </c>
      <c r="C13" s="5">
        <f t="shared" si="0"/>
        <v>7.7657381717950126E-3</v>
      </c>
      <c r="D13" s="5">
        <f t="shared" si="1"/>
        <v>8.2554623096360528E-3</v>
      </c>
    </row>
    <row r="14" spans="2:11" x14ac:dyDescent="0.25">
      <c r="B14" s="4">
        <v>8</v>
      </c>
      <c r="C14" s="5">
        <f t="shared" si="0"/>
        <v>2.2385928913592735E-3</v>
      </c>
      <c r="D14" s="5">
        <f t="shared" si="1"/>
        <v>2.4766386928908144E-3</v>
      </c>
    </row>
    <row r="15" spans="2:11" x14ac:dyDescent="0.25">
      <c r="B15" s="4">
        <v>9</v>
      </c>
      <c r="C15" s="5">
        <f t="shared" si="0"/>
        <v>5.6853152796426036E-4</v>
      </c>
      <c r="D15" s="5">
        <f t="shared" si="1"/>
        <v>6.6043698477088379E-4</v>
      </c>
    </row>
    <row r="16" spans="2:11" x14ac:dyDescent="0.25">
      <c r="B16" s="4">
        <v>10</v>
      </c>
      <c r="C16" s="5">
        <f t="shared" si="0"/>
        <v>1.2878979511027125E-4</v>
      </c>
      <c r="D16" s="5">
        <f t="shared" si="1"/>
        <v>1.5850487634501214E-4</v>
      </c>
    </row>
    <row r="17" spans="2:4" x14ac:dyDescent="0.25">
      <c r="B17" s="4">
        <v>11</v>
      </c>
      <c r="C17" s="5">
        <f t="shared" si="0"/>
        <v>2.6283631655157374E-5</v>
      </c>
      <c r="D17" s="5">
        <f t="shared" si="1"/>
        <v>3.4582882111638978E-5</v>
      </c>
    </row>
    <row r="18" spans="2:4" x14ac:dyDescent="0.25">
      <c r="B18" s="4">
        <v>12</v>
      </c>
      <c r="C18" s="5">
        <f t="shared" si="0"/>
        <v>4.872305868047901E-6</v>
      </c>
      <c r="D18" s="5">
        <f t="shared" si="1"/>
        <v>6.916576422327824E-6</v>
      </c>
    </row>
    <row r="19" spans="2:4" x14ac:dyDescent="0.25">
      <c r="B19" s="4">
        <v>13</v>
      </c>
      <c r="C19" s="5">
        <f t="shared" si="0"/>
        <v>8.2607383634092682E-7</v>
      </c>
      <c r="D19" s="5">
        <f t="shared" si="1"/>
        <v>1.2769064164297474E-6</v>
      </c>
    </row>
    <row r="20" spans="2:4" x14ac:dyDescent="0.25">
      <c r="B20" s="4">
        <v>14</v>
      </c>
      <c r="C20" s="5">
        <f t="shared" si="0"/>
        <v>1.28848251440932E-7</v>
      </c>
      <c r="D20" s="5">
        <f t="shared" si="1"/>
        <v>2.1889824281652778E-7</v>
      </c>
    </row>
    <row r="21" spans="2:4" x14ac:dyDescent="0.25">
      <c r="B21" s="4">
        <v>15</v>
      </c>
      <c r="C21" s="5">
        <f t="shared" si="0"/>
        <v>1.8582196806447351E-8</v>
      </c>
      <c r="D21" s="5">
        <f t="shared" si="1"/>
        <v>3.5023718850644576E-8</v>
      </c>
    </row>
    <row r="22" spans="2:4" x14ac:dyDescent="0.25">
      <c r="B22" s="4">
        <v>16</v>
      </c>
      <c r="C22" s="5">
        <f t="shared" si="0"/>
        <v>2.4886870722920683E-9</v>
      </c>
      <c r="D22" s="5">
        <f t="shared" si="1"/>
        <v>5.2535578275966965E-9</v>
      </c>
    </row>
    <row r="23" spans="2:4" x14ac:dyDescent="0.25">
      <c r="B23" s="4">
        <v>17</v>
      </c>
      <c r="C23" s="5">
        <f t="shared" si="0"/>
        <v>3.1071243159468767E-10</v>
      </c>
      <c r="D23" s="5">
        <f t="shared" si="1"/>
        <v>7.4167875213129866E-10</v>
      </c>
    </row>
    <row r="24" spans="2:4" x14ac:dyDescent="0.25">
      <c r="B24" s="4">
        <v>18</v>
      </c>
      <c r="C24" s="5">
        <f t="shared" si="0"/>
        <v>3.6285011852894479E-11</v>
      </c>
      <c r="D24" s="5">
        <f t="shared" si="1"/>
        <v>9.8890500284173374E-11</v>
      </c>
    </row>
    <row r="25" spans="2:4" x14ac:dyDescent="0.25">
      <c r="B25" s="4">
        <v>19</v>
      </c>
      <c r="C25" s="5">
        <f t="shared" si="0"/>
        <v>3.9753718678788685E-12</v>
      </c>
      <c r="D25" s="5">
        <f t="shared" si="1"/>
        <v>1.2491431614842898E-11</v>
      </c>
    </row>
    <row r="26" spans="2:4" x14ac:dyDescent="0.25">
      <c r="B26" s="4">
        <v>20</v>
      </c>
      <c r="C26" s="5">
        <f t="shared" si="0"/>
        <v>4.0970669250588031E-13</v>
      </c>
      <c r="D26" s="5">
        <f t="shared" si="1"/>
        <v>1.4989717937811447E-12</v>
      </c>
    </row>
    <row r="27" spans="2:4" x14ac:dyDescent="0.25">
      <c r="B27" s="4">
        <v>21</v>
      </c>
      <c r="C27" s="5">
        <f t="shared" si="0"/>
        <v>3.9816005102612421E-14</v>
      </c>
      <c r="D27" s="5">
        <f t="shared" si="1"/>
        <v>1.7131106214641698E-13</v>
      </c>
    </row>
    <row r="28" spans="2:4" x14ac:dyDescent="0.25">
      <c r="B28" s="4">
        <v>22</v>
      </c>
      <c r="C28" s="5">
        <f t="shared" si="0"/>
        <v>3.6565718971786767E-15</v>
      </c>
      <c r="D28" s="5">
        <f t="shared" si="1"/>
        <v>1.8688479506881732E-14</v>
      </c>
    </row>
    <row r="29" spans="2:4" x14ac:dyDescent="0.25">
      <c r="B29" s="4">
        <v>23</v>
      </c>
      <c r="C29" s="5">
        <f t="shared" si="0"/>
        <v>3.1796277366771243E-16</v>
      </c>
      <c r="D29" s="5">
        <f t="shared" si="1"/>
        <v>1.9501022094137532E-15</v>
      </c>
    </row>
    <row r="30" spans="2:4" x14ac:dyDescent="0.25">
      <c r="B30" s="4">
        <v>24</v>
      </c>
      <c r="C30" s="5">
        <f t="shared" si="0"/>
        <v>2.6226521297421992E-17</v>
      </c>
      <c r="D30" s="5">
        <f t="shared" si="1"/>
        <v>1.950102209413754E-16</v>
      </c>
    </row>
    <row r="31" spans="2:4" x14ac:dyDescent="0.25">
      <c r="B31" s="4">
        <v>25</v>
      </c>
      <c r="C31" s="5">
        <f t="shared" si="0"/>
        <v>2.0553028935122417E-18</v>
      </c>
      <c r="D31" s="5">
        <f t="shared" si="1"/>
        <v>1.8720981210372063E-17</v>
      </c>
    </row>
    <row r="32" spans="2:4" x14ac:dyDescent="0.25">
      <c r="B32" s="4">
        <v>26</v>
      </c>
      <c r="C32" s="5">
        <f t="shared" si="0"/>
        <v>1.5326041984589002E-19</v>
      </c>
      <c r="D32" s="5">
        <f t="shared" si="1"/>
        <v>1.7280905732651111E-18</v>
      </c>
    </row>
    <row r="33" spans="2:4" x14ac:dyDescent="0.25">
      <c r="B33" s="4">
        <v>27</v>
      </c>
      <c r="C33" s="5">
        <f t="shared" si="0"/>
        <v>1.0889251296684461E-20</v>
      </c>
      <c r="D33" s="5">
        <f t="shared" si="1"/>
        <v>1.5360805095689847E-19</v>
      </c>
    </row>
    <row r="34" spans="2:4" x14ac:dyDescent="0.25">
      <c r="B34" s="4">
        <v>28</v>
      </c>
      <c r="C34" s="5">
        <f t="shared" si="0"/>
        <v>7.3811980363823687E-22</v>
      </c>
      <c r="D34" s="5">
        <f t="shared" si="1"/>
        <v>1.3166404367734192E-20</v>
      </c>
    </row>
    <row r="35" spans="2:4" x14ac:dyDescent="0.25">
      <c r="B35" s="4">
        <v>29</v>
      </c>
      <c r="C35" s="5">
        <f t="shared" si="0"/>
        <v>4.7788192776015132E-23</v>
      </c>
      <c r="D35" s="5">
        <f t="shared" si="1"/>
        <v>1.0896334649159318E-21</v>
      </c>
    </row>
    <row r="36" spans="2:4" x14ac:dyDescent="0.25">
      <c r="B36" s="4">
        <v>30</v>
      </c>
      <c r="C36" s="5">
        <f t="shared" si="0"/>
        <v>2.9583166956581079E-24</v>
      </c>
      <c r="D36" s="5">
        <f t="shared" si="1"/>
        <v>8.7170677193274924E-23</v>
      </c>
    </row>
    <row r="37" spans="2:4" x14ac:dyDescent="0.25">
      <c r="B37" s="4">
        <v>31</v>
      </c>
      <c r="C37" s="5">
        <f t="shared" si="0"/>
        <v>1.7527880356104619E-25</v>
      </c>
      <c r="D37" s="5">
        <f t="shared" si="1"/>
        <v>6.7486975891567426E-24</v>
      </c>
    </row>
    <row r="38" spans="2:4" x14ac:dyDescent="0.25">
      <c r="B38" s="4">
        <v>32</v>
      </c>
      <c r="C38" s="5">
        <f t="shared" si="0"/>
        <v>9.9488606613093264E-27</v>
      </c>
      <c r="D38" s="5">
        <f t="shared" si="1"/>
        <v>5.0615231918675551E-25</v>
      </c>
    </row>
    <row r="39" spans="2:4" x14ac:dyDescent="0.25">
      <c r="B39" s="4">
        <v>33</v>
      </c>
      <c r="C39" s="5">
        <f t="shared" si="0"/>
        <v>5.4143459381275346E-28</v>
      </c>
      <c r="D39" s="5">
        <f t="shared" si="1"/>
        <v>3.6811077759036933E-26</v>
      </c>
    </row>
    <row r="40" spans="2:4" x14ac:dyDescent="0.25">
      <c r="B40" s="4">
        <v>34</v>
      </c>
      <c r="C40" s="5">
        <f t="shared" si="0"/>
        <v>2.8274195475215849E-29</v>
      </c>
      <c r="D40" s="5">
        <f t="shared" si="1"/>
        <v>2.598429018284942E-27</v>
      </c>
    </row>
    <row r="41" spans="2:4" x14ac:dyDescent="0.25">
      <c r="B41" s="4">
        <v>35</v>
      </c>
      <c r="C41" s="5">
        <f t="shared" si="0"/>
        <v>1.417831376599748E-30</v>
      </c>
      <c r="D41" s="5">
        <f t="shared" si="1"/>
        <v>1.7817798982525526E-28</v>
      </c>
    </row>
    <row r="42" spans="2:4" x14ac:dyDescent="0.25">
      <c r="B42" s="4">
        <v>36</v>
      </c>
      <c r="C42" s="5">
        <f t="shared" si="0"/>
        <v>6.8319539121869867E-32</v>
      </c>
      <c r="D42" s="5">
        <f t="shared" si="1"/>
        <v>1.1878532655016935E-29</v>
      </c>
    </row>
    <row r="43" spans="2:4" x14ac:dyDescent="0.25">
      <c r="B43" s="4">
        <v>37</v>
      </c>
      <c r="C43" s="5">
        <f t="shared" si="0"/>
        <v>3.1653840519785269E-33</v>
      </c>
      <c r="D43" s="5">
        <f t="shared" si="1"/>
        <v>7.7049941546055129E-31</v>
      </c>
    </row>
    <row r="44" spans="2:4" x14ac:dyDescent="0.25">
      <c r="B44" s="4">
        <v>38</v>
      </c>
      <c r="C44" s="5">
        <f t="shared" si="0"/>
        <v>1.4109928910538037E-34</v>
      </c>
      <c r="D44" s="5">
        <f t="shared" si="1"/>
        <v>4.8663120976456217E-32</v>
      </c>
    </row>
    <row r="45" spans="2:4" x14ac:dyDescent="0.25">
      <c r="B45" s="4">
        <v>39</v>
      </c>
      <c r="C45" s="5">
        <f t="shared" si="0"/>
        <v>6.0544959218425225E-36</v>
      </c>
      <c r="D45" s="5">
        <f t="shared" si="1"/>
        <v>2.9946535985511461E-33</v>
      </c>
    </row>
    <row r="46" spans="2:4" x14ac:dyDescent="0.25">
      <c r="B46" s="4">
        <v>40</v>
      </c>
      <c r="C46" s="5">
        <f t="shared" si="0"/>
        <v>2.502113110557399E-37</v>
      </c>
      <c r="D46" s="5">
        <f t="shared" si="1"/>
        <v>1.7967921591306991E-34</v>
      </c>
    </row>
    <row r="47" spans="2:4" x14ac:dyDescent="0.25">
      <c r="B47" s="4">
        <v>41</v>
      </c>
      <c r="C47" s="5">
        <f t="shared" si="0"/>
        <v>9.9636161694669087E-39</v>
      </c>
      <c r="D47" s="5">
        <f t="shared" si="1"/>
        <v>1.0517807760764968E-35</v>
      </c>
    </row>
    <row r="48" spans="2:4" x14ac:dyDescent="0.25">
      <c r="B48" s="4">
        <v>42</v>
      </c>
      <c r="C48" s="5">
        <f t="shared" si="0"/>
        <v>3.824711746296808E-40</v>
      </c>
      <c r="D48" s="5">
        <f t="shared" si="1"/>
        <v>6.0101758632943361E-37</v>
      </c>
    </row>
    <row r="49" spans="2:4" x14ac:dyDescent="0.25">
      <c r="B49" s="4">
        <v>43</v>
      </c>
      <c r="C49" s="5">
        <f t="shared" si="0"/>
        <v>1.4158875947372796E-41</v>
      </c>
      <c r="D49" s="5">
        <f t="shared" si="1"/>
        <v>3.3545167609084125E-38</v>
      </c>
    </row>
    <row r="50" spans="2:4" x14ac:dyDescent="0.25">
      <c r="B50" s="4">
        <v>44</v>
      </c>
      <c r="C50" s="5">
        <f t="shared" si="0"/>
        <v>5.0567414097761163E-43</v>
      </c>
      <c r="D50" s="5">
        <f t="shared" si="1"/>
        <v>1.829736415040958E-39</v>
      </c>
    </row>
    <row r="51" spans="2:4" x14ac:dyDescent="0.25">
      <c r="B51" s="4">
        <v>45</v>
      </c>
      <c r="C51" s="5">
        <f t="shared" si="0"/>
        <v>1.7429131389704757E-44</v>
      </c>
      <c r="D51" s="5">
        <f t="shared" si="1"/>
        <v>9.7585942135517109E-41</v>
      </c>
    </row>
    <row r="52" spans="2:4" x14ac:dyDescent="0.25">
      <c r="B52" s="4">
        <v>46</v>
      </c>
      <c r="C52" s="5">
        <f t="shared" si="0"/>
        <v>5.7994004180472112E-46</v>
      </c>
      <c r="D52" s="5">
        <f t="shared" si="1"/>
        <v>5.0914404592444538E-42</v>
      </c>
    </row>
    <row r="53" spans="2:4" x14ac:dyDescent="0.25">
      <c r="B53" s="4">
        <v>47</v>
      </c>
      <c r="C53" s="5">
        <f t="shared" si="0"/>
        <v>1.8634634430546622E-47</v>
      </c>
      <c r="D53" s="5">
        <f t="shared" si="1"/>
        <v>2.599884489826934E-43</v>
      </c>
    </row>
    <row r="54" spans="2:4" x14ac:dyDescent="0.25">
      <c r="B54" s="4">
        <v>48</v>
      </c>
      <c r="C54" s="5">
        <f t="shared" si="0"/>
        <v>5.7837088156034306E-49</v>
      </c>
      <c r="D54" s="5">
        <f t="shared" si="1"/>
        <v>1.2999422449134593E-44</v>
      </c>
    </row>
    <row r="55" spans="2:4" x14ac:dyDescent="0.25">
      <c r="B55" s="4">
        <v>49</v>
      </c>
      <c r="C55" s="5">
        <f t="shared" si="0"/>
        <v>1.7343899821884429E-50</v>
      </c>
      <c r="D55" s="5">
        <f t="shared" si="1"/>
        <v>6.3670640567189914E-46</v>
      </c>
    </row>
    <row r="56" spans="2:4" x14ac:dyDescent="0.25">
      <c r="B56" s="4">
        <v>50</v>
      </c>
      <c r="C56" s="5">
        <f t="shared" si="0"/>
        <v>5.0261913769542991E-52</v>
      </c>
      <c r="D56" s="5">
        <f t="shared" si="1"/>
        <v>3.0561907472251593E-47</v>
      </c>
    </row>
    <row r="57" spans="2:4" x14ac:dyDescent="0.25">
      <c r="B57" s="4">
        <v>51</v>
      </c>
      <c r="C57" s="5">
        <f t="shared" si="0"/>
        <v>1.407896744244914E-53</v>
      </c>
      <c r="D57" s="5">
        <f t="shared" si="1"/>
        <v>1.4382074104588907E-48</v>
      </c>
    </row>
    <row r="58" spans="2:4" x14ac:dyDescent="0.25">
      <c r="B58" s="4">
        <v>52</v>
      </c>
      <c r="C58" s="5">
        <f t="shared" si="0"/>
        <v>3.8125932242110136E-55</v>
      </c>
      <c r="D58" s="5">
        <f t="shared" si="1"/>
        <v>6.6378803559639253E-50</v>
      </c>
    </row>
    <row r="59" spans="2:4" x14ac:dyDescent="0.25">
      <c r="B59" s="4">
        <v>53</v>
      </c>
      <c r="C59" s="5">
        <f t="shared" si="0"/>
        <v>9.9829164130283617E-57</v>
      </c>
      <c r="D59" s="5">
        <f t="shared" si="1"/>
        <v>3.0058326140213872E-51</v>
      </c>
    </row>
    <row r="60" spans="2:4" x14ac:dyDescent="0.25">
      <c r="B60" s="4">
        <v>54</v>
      </c>
      <c r="C60" s="5">
        <f t="shared" si="0"/>
        <v>2.5277981847048734E-58</v>
      </c>
      <c r="D60" s="5">
        <f t="shared" si="1"/>
        <v>1.33592560623178E-52</v>
      </c>
    </row>
    <row r="61" spans="2:4" x14ac:dyDescent="0.25">
      <c r="B61" s="4">
        <v>55</v>
      </c>
      <c r="C61" s="5">
        <f t="shared" si="0"/>
        <v>6.1905261666241463E-60</v>
      </c>
      <c r="D61" s="5">
        <f t="shared" si="1"/>
        <v>5.829493554465838E-54</v>
      </c>
    </row>
    <row r="62" spans="2:4" x14ac:dyDescent="0.25">
      <c r="B62" s="4">
        <v>56</v>
      </c>
      <c r="C62" s="5">
        <f t="shared" si="0"/>
        <v>1.4664147260589586E-61</v>
      </c>
      <c r="D62" s="5">
        <f t="shared" si="1"/>
        <v>2.4983543804853936E-55</v>
      </c>
    </row>
    <row r="63" spans="2:4" x14ac:dyDescent="0.25">
      <c r="B63" s="4">
        <v>57</v>
      </c>
      <c r="C63" s="5">
        <f t="shared" si="0"/>
        <v>3.3602056021400907E-63</v>
      </c>
      <c r="D63" s="5">
        <f t="shared" si="1"/>
        <v>1.0519386865201532E-56</v>
      </c>
    </row>
    <row r="64" spans="2:4" x14ac:dyDescent="0.25">
      <c r="B64" s="4">
        <v>58</v>
      </c>
      <c r="C64" s="5">
        <f t="shared" si="0"/>
        <v>7.4487316303597796E-65</v>
      </c>
      <c r="D64" s="5">
        <f t="shared" si="1"/>
        <v>4.3528497373247772E-58</v>
      </c>
    </row>
    <row r="65" spans="2:4" x14ac:dyDescent="0.25">
      <c r="B65" s="4">
        <v>59</v>
      </c>
      <c r="C65" s="5">
        <f t="shared" si="0"/>
        <v>1.5974450400633026E-66</v>
      </c>
      <c r="D65" s="5">
        <f t="shared" si="1"/>
        <v>1.7706507406067166E-59</v>
      </c>
    </row>
    <row r="66" spans="2:4" x14ac:dyDescent="0.25">
      <c r="B66" s="4">
        <v>60</v>
      </c>
      <c r="C66" s="5">
        <f t="shared" si="0"/>
        <v>3.3144267838048177E-68</v>
      </c>
      <c r="D66" s="5">
        <f t="shared" si="1"/>
        <v>7.082602962426769E-61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2019-02-28T16:11:33Z</dcterms:created>
  <dcterms:modified xsi:type="dcterms:W3CDTF">2019-02-28T16:55:29Z</dcterms:modified>
</cp:coreProperties>
</file>