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_BME\Aktuális félév\A4 Prob\Excel files used in class\"/>
    </mc:Choice>
  </mc:AlternateContent>
  <xr:revisionPtr revIDLastSave="0" documentId="13_ncr:1_{E6C60A0E-EDB2-423E-BA95-C19029A4A9EC}" xr6:coauthVersionLast="45" xr6:coauthVersionMax="45" xr10:uidLastSave="{00000000-0000-0000-0000-000000000000}"/>
  <bookViews>
    <workbookView xWindow="-120" yWindow="-120" windowWidth="20730" windowHeight="11160" activeTab="1" xr2:uid="{E7701EE3-FF8C-4721-AA8D-275C359E32A3}"/>
  </bookViews>
  <sheets>
    <sheet name="Munka1" sheetId="1" r:id="rId1"/>
    <sheet name="Munka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" i="2" l="1"/>
  <c r="J8" i="2"/>
  <c r="I8" i="2"/>
  <c r="H8" i="2"/>
  <c r="G8" i="2"/>
  <c r="F8" i="2"/>
  <c r="E8" i="2"/>
  <c r="J7" i="2"/>
  <c r="I7" i="2"/>
  <c r="H7" i="2"/>
  <c r="G7" i="2"/>
  <c r="F7" i="2"/>
  <c r="E7" i="2"/>
  <c r="M15" i="2" s="1"/>
  <c r="J6" i="2"/>
  <c r="I6" i="2"/>
  <c r="H6" i="2"/>
  <c r="G6" i="2"/>
  <c r="N15" i="2" s="1"/>
  <c r="F6" i="2"/>
  <c r="E6" i="2"/>
  <c r="J5" i="2"/>
  <c r="I5" i="2"/>
  <c r="H5" i="2"/>
  <c r="G5" i="2"/>
  <c r="F5" i="2"/>
  <c r="E5" i="2"/>
  <c r="J4" i="2"/>
  <c r="I4" i="2"/>
  <c r="H4" i="2"/>
  <c r="G4" i="2"/>
  <c r="P15" i="2" s="1"/>
  <c r="E4" i="2"/>
  <c r="J3" i="2"/>
  <c r="I3" i="2"/>
  <c r="H3" i="2"/>
  <c r="Q15" i="2" s="1"/>
  <c r="G3" i="2"/>
  <c r="F3" i="2"/>
  <c r="E3" i="2"/>
  <c r="F4" i="2"/>
  <c r="J19" i="2"/>
  <c r="I19" i="2"/>
  <c r="H19" i="2"/>
  <c r="G19" i="2"/>
  <c r="F19" i="2"/>
  <c r="E19" i="2"/>
  <c r="J18" i="2"/>
  <c r="I18" i="2"/>
  <c r="H18" i="2"/>
  <c r="G18" i="2"/>
  <c r="F18" i="2"/>
  <c r="E18" i="2"/>
  <c r="J17" i="2"/>
  <c r="I17" i="2"/>
  <c r="H17" i="2"/>
  <c r="G17" i="2"/>
  <c r="F17" i="2"/>
  <c r="E17" i="2"/>
  <c r="J16" i="2"/>
  <c r="I16" i="2"/>
  <c r="H16" i="2"/>
  <c r="G16" i="2"/>
  <c r="F16" i="2"/>
  <c r="E16" i="2"/>
  <c r="J15" i="2"/>
  <c r="I15" i="2"/>
  <c r="H15" i="2"/>
  <c r="G15" i="2"/>
  <c r="F15" i="2"/>
  <c r="E15" i="2"/>
  <c r="J14" i="2"/>
  <c r="I14" i="2"/>
  <c r="H14" i="2"/>
  <c r="G14" i="2"/>
  <c r="F14" i="2"/>
  <c r="E14" i="2"/>
  <c r="Q13" i="2"/>
  <c r="P13" i="2"/>
  <c r="O13" i="2"/>
  <c r="N13" i="2"/>
  <c r="M13" i="2"/>
  <c r="L13" i="2"/>
  <c r="L15" i="2"/>
  <c r="O15" i="2"/>
  <c r="M23" i="1"/>
  <c r="M22" i="1"/>
  <c r="P20" i="1"/>
  <c r="P19" i="1"/>
  <c r="N11" i="1"/>
  <c r="O11" i="1"/>
  <c r="P11" i="1"/>
  <c r="Q11" i="1"/>
  <c r="M11" i="1"/>
  <c r="L11" i="1"/>
  <c r="M20" i="1"/>
  <c r="M19" i="1"/>
  <c r="L14" i="1"/>
  <c r="L13" i="1"/>
  <c r="M14" i="1"/>
  <c r="M13" i="1"/>
  <c r="N14" i="1"/>
  <c r="N13" i="1"/>
  <c r="O14" i="1"/>
  <c r="O13" i="1"/>
  <c r="P14" i="1"/>
  <c r="P13" i="1"/>
  <c r="Q14" i="1"/>
  <c r="Q13" i="1"/>
  <c r="J17" i="1"/>
  <c r="I17" i="1"/>
  <c r="H17" i="1"/>
  <c r="G17" i="1"/>
  <c r="F17" i="1"/>
  <c r="E17" i="1"/>
  <c r="J16" i="1"/>
  <c r="I16" i="1"/>
  <c r="H16" i="1"/>
  <c r="G16" i="1"/>
  <c r="F16" i="1"/>
  <c r="E16" i="1"/>
  <c r="J15" i="1"/>
  <c r="I15" i="1"/>
  <c r="H15" i="1"/>
  <c r="G15" i="1"/>
  <c r="F15" i="1"/>
  <c r="E15" i="1"/>
  <c r="J14" i="1"/>
  <c r="I14" i="1"/>
  <c r="H14" i="1"/>
  <c r="G14" i="1"/>
  <c r="F14" i="1"/>
  <c r="E14" i="1"/>
  <c r="J13" i="1"/>
  <c r="I13" i="1"/>
  <c r="H13" i="1"/>
  <c r="F13" i="1"/>
  <c r="E13" i="1"/>
  <c r="J12" i="1"/>
  <c r="I12" i="1"/>
  <c r="H12" i="1"/>
  <c r="G12" i="1"/>
  <c r="F12" i="1"/>
  <c r="E12" i="1"/>
  <c r="G13" i="1"/>
  <c r="E4" i="1"/>
  <c r="F4" i="1"/>
  <c r="G4" i="1"/>
  <c r="H4" i="1"/>
  <c r="I4" i="1"/>
  <c r="J4" i="1"/>
  <c r="E5" i="1"/>
  <c r="F5" i="1"/>
  <c r="G5" i="1"/>
  <c r="H5" i="1"/>
  <c r="I5" i="1"/>
  <c r="J5" i="1"/>
  <c r="E6" i="1"/>
  <c r="F6" i="1"/>
  <c r="G6" i="1"/>
  <c r="H6" i="1"/>
  <c r="I6" i="1"/>
  <c r="J6" i="1"/>
  <c r="E7" i="1"/>
  <c r="F7" i="1"/>
  <c r="G7" i="1"/>
  <c r="H7" i="1"/>
  <c r="I7" i="1"/>
  <c r="J7" i="1"/>
  <c r="E8" i="1"/>
  <c r="F8" i="1"/>
  <c r="G8" i="1"/>
  <c r="H8" i="1"/>
  <c r="I8" i="1"/>
  <c r="J8" i="1"/>
  <c r="F3" i="1"/>
  <c r="G3" i="1"/>
  <c r="H3" i="1"/>
  <c r="I3" i="1"/>
  <c r="J3" i="1"/>
  <c r="E3" i="1"/>
  <c r="P21" i="2" l="1"/>
  <c r="M21" i="2"/>
  <c r="M22" i="2"/>
  <c r="P22" i="2"/>
  <c r="M24" i="2" l="1"/>
  <c r="M25" i="2" s="1"/>
</calcChain>
</file>

<file path=xl/sharedStrings.xml><?xml version="1.0" encoding="utf-8"?>
<sst xmlns="http://schemas.openxmlformats.org/spreadsheetml/2006/main" count="19" uniqueCount="8">
  <si>
    <t>die1</t>
  </si>
  <si>
    <t>die2</t>
  </si>
  <si>
    <t>E( X ) =</t>
  </si>
  <si>
    <t>E( X^2 ) =</t>
  </si>
  <si>
    <t>VAR( X ) =</t>
  </si>
  <si>
    <t>SD( X ) =</t>
  </si>
  <si>
    <t>maximum</t>
  </si>
  <si>
    <t>false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</si>
</sst>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2" fontId="0" fillId="0" borderId="0" xfId="0" applyNumberFormat="1" applyAlignment="1">
      <alignment horizontal="left"/>
    </xf>
    <xf numFmtId="0" fontId="0" fillId="4" borderId="0" xfId="0" applyFill="1" applyAlignment="1">
      <alignment horizontal="left"/>
    </xf>
    <xf numFmtId="0" fontId="0" fillId="5" borderId="0" xfId="0" applyFill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3DE0EB-A05A-46EB-A778-72598EBC477D}">
  <dimension ref="C3:Q23"/>
  <sheetViews>
    <sheetView zoomScale="130" zoomScaleNormal="130" workbookViewId="0">
      <selection sqref="A1:XFD1048576"/>
    </sheetView>
  </sheetViews>
  <sheetFormatPr defaultRowHeight="15" x14ac:dyDescent="0.25"/>
  <cols>
    <col min="1" max="2" width="5" style="1" customWidth="1"/>
    <col min="3" max="10" width="7.140625" style="1" customWidth="1"/>
    <col min="11" max="16384" width="9.140625" style="1"/>
  </cols>
  <sheetData>
    <row r="3" spans="3:17" x14ac:dyDescent="0.25">
      <c r="C3" s="1" t="s">
        <v>1</v>
      </c>
      <c r="D3" s="1">
        <v>6</v>
      </c>
      <c r="E3" s="2">
        <f>1/36</f>
        <v>2.7777777777777776E-2</v>
      </c>
      <c r="F3" s="2">
        <f t="shared" ref="F3:J8" si="0">1/36</f>
        <v>2.7777777777777776E-2</v>
      </c>
      <c r="G3" s="2">
        <f t="shared" si="0"/>
        <v>2.7777777777777776E-2</v>
      </c>
      <c r="H3" s="2">
        <f t="shared" si="0"/>
        <v>2.7777777777777776E-2</v>
      </c>
      <c r="I3" s="2">
        <f t="shared" si="0"/>
        <v>2.7777777777777776E-2</v>
      </c>
      <c r="J3" s="2">
        <f t="shared" si="0"/>
        <v>2.7777777777777776E-2</v>
      </c>
    </row>
    <row r="4" spans="3:17" x14ac:dyDescent="0.25">
      <c r="D4" s="1">
        <v>5</v>
      </c>
      <c r="E4" s="2">
        <f t="shared" ref="E4:E8" si="1">1/36</f>
        <v>2.7777777777777776E-2</v>
      </c>
      <c r="F4" s="2">
        <f t="shared" si="0"/>
        <v>2.7777777777777776E-2</v>
      </c>
      <c r="G4" s="2">
        <f t="shared" si="0"/>
        <v>2.7777777777777776E-2</v>
      </c>
      <c r="H4" s="2">
        <f t="shared" si="0"/>
        <v>2.7777777777777776E-2</v>
      </c>
      <c r="I4" s="2">
        <f t="shared" si="0"/>
        <v>2.7777777777777776E-2</v>
      </c>
      <c r="J4" s="2">
        <f t="shared" si="0"/>
        <v>2.7777777777777776E-2</v>
      </c>
    </row>
    <row r="5" spans="3:17" x14ac:dyDescent="0.25">
      <c r="D5" s="1">
        <v>4</v>
      </c>
      <c r="E5" s="2">
        <f t="shared" si="1"/>
        <v>2.7777777777777776E-2</v>
      </c>
      <c r="F5" s="2">
        <f t="shared" si="0"/>
        <v>2.7777777777777776E-2</v>
      </c>
      <c r="G5" s="2">
        <f t="shared" si="0"/>
        <v>2.7777777777777776E-2</v>
      </c>
      <c r="H5" s="2">
        <f t="shared" si="0"/>
        <v>2.7777777777777776E-2</v>
      </c>
      <c r="I5" s="2">
        <f t="shared" si="0"/>
        <v>2.7777777777777776E-2</v>
      </c>
      <c r="J5" s="2">
        <f t="shared" si="0"/>
        <v>2.7777777777777776E-2</v>
      </c>
    </row>
    <row r="6" spans="3:17" x14ac:dyDescent="0.25">
      <c r="D6" s="1">
        <v>3</v>
      </c>
      <c r="E6" s="2">
        <f t="shared" si="1"/>
        <v>2.7777777777777776E-2</v>
      </c>
      <c r="F6" s="2">
        <f t="shared" si="0"/>
        <v>2.7777777777777776E-2</v>
      </c>
      <c r="G6" s="2">
        <f t="shared" si="0"/>
        <v>2.7777777777777776E-2</v>
      </c>
      <c r="H6" s="2">
        <f t="shared" si="0"/>
        <v>2.7777777777777776E-2</v>
      </c>
      <c r="I6" s="2">
        <f t="shared" si="0"/>
        <v>2.7777777777777776E-2</v>
      </c>
      <c r="J6" s="2">
        <f t="shared" si="0"/>
        <v>2.7777777777777776E-2</v>
      </c>
    </row>
    <row r="7" spans="3:17" x14ac:dyDescent="0.25">
      <c r="D7" s="1">
        <v>2</v>
      </c>
      <c r="E7" s="2">
        <f t="shared" si="1"/>
        <v>2.7777777777777776E-2</v>
      </c>
      <c r="F7" s="2">
        <f t="shared" si="0"/>
        <v>2.7777777777777776E-2</v>
      </c>
      <c r="G7" s="2">
        <f t="shared" si="0"/>
        <v>2.7777777777777776E-2</v>
      </c>
      <c r="H7" s="2">
        <f t="shared" si="0"/>
        <v>2.7777777777777776E-2</v>
      </c>
      <c r="I7" s="2">
        <f t="shared" si="0"/>
        <v>2.7777777777777776E-2</v>
      </c>
      <c r="J7" s="2">
        <f t="shared" si="0"/>
        <v>2.7777777777777776E-2</v>
      </c>
    </row>
    <row r="8" spans="3:17" x14ac:dyDescent="0.25">
      <c r="D8" s="1">
        <v>1</v>
      </c>
      <c r="E8" s="2">
        <f t="shared" si="1"/>
        <v>2.7777777777777776E-2</v>
      </c>
      <c r="F8" s="2">
        <f t="shared" si="0"/>
        <v>2.7777777777777776E-2</v>
      </c>
      <c r="G8" s="2">
        <f t="shared" si="0"/>
        <v>2.7777777777777776E-2</v>
      </c>
      <c r="H8" s="2">
        <f t="shared" si="0"/>
        <v>2.7777777777777776E-2</v>
      </c>
      <c r="I8" s="2">
        <f t="shared" si="0"/>
        <v>2.7777777777777776E-2</v>
      </c>
      <c r="J8" s="2">
        <f t="shared" si="0"/>
        <v>2.7777777777777776E-2</v>
      </c>
    </row>
    <row r="9" spans="3:17" x14ac:dyDescent="0.25">
      <c r="E9" s="1">
        <v>1</v>
      </c>
      <c r="F9" s="1">
        <v>2</v>
      </c>
      <c r="G9" s="1">
        <v>3</v>
      </c>
      <c r="H9" s="1">
        <v>4</v>
      </c>
      <c r="I9" s="1">
        <v>5</v>
      </c>
      <c r="J9" s="1">
        <v>6</v>
      </c>
    </row>
    <row r="10" spans="3:17" x14ac:dyDescent="0.25">
      <c r="J10" s="1" t="s">
        <v>0</v>
      </c>
    </row>
    <row r="11" spans="3:17" x14ac:dyDescent="0.25">
      <c r="L11" s="1">
        <f>L12^2</f>
        <v>1</v>
      </c>
      <c r="M11" s="1">
        <f>M12^2</f>
        <v>4</v>
      </c>
      <c r="N11" s="1">
        <f t="shared" ref="N11:Q11" si="2">N12^2</f>
        <v>9</v>
      </c>
      <c r="O11" s="1">
        <f t="shared" si="2"/>
        <v>16</v>
      </c>
      <c r="P11" s="1">
        <f t="shared" si="2"/>
        <v>25</v>
      </c>
      <c r="Q11" s="1">
        <f t="shared" si="2"/>
        <v>36</v>
      </c>
    </row>
    <row r="12" spans="3:17" x14ac:dyDescent="0.25">
      <c r="C12" s="1" t="s">
        <v>1</v>
      </c>
      <c r="D12" s="1">
        <v>6</v>
      </c>
      <c r="E12" s="3">
        <f t="shared" ref="E12:J17" si="3">MAX($D12,E$18)</f>
        <v>6</v>
      </c>
      <c r="F12" s="3">
        <f t="shared" si="3"/>
        <v>6</v>
      </c>
      <c r="G12" s="3">
        <f t="shared" si="3"/>
        <v>6</v>
      </c>
      <c r="H12" s="3">
        <f t="shared" si="3"/>
        <v>6</v>
      </c>
      <c r="I12" s="3">
        <f t="shared" si="3"/>
        <v>6</v>
      </c>
      <c r="J12" s="3">
        <f t="shared" si="3"/>
        <v>6</v>
      </c>
      <c r="L12" s="4">
        <v>1</v>
      </c>
      <c r="M12" s="4">
        <v>2</v>
      </c>
      <c r="N12" s="4">
        <v>3</v>
      </c>
      <c r="O12" s="4">
        <v>4</v>
      </c>
      <c r="P12" s="4">
        <v>5</v>
      </c>
      <c r="Q12" s="4">
        <v>6</v>
      </c>
    </row>
    <row r="13" spans="3:17" x14ac:dyDescent="0.25">
      <c r="D13" s="1">
        <v>5</v>
      </c>
      <c r="E13" s="3">
        <f t="shared" si="3"/>
        <v>5</v>
      </c>
      <c r="F13" s="3">
        <f t="shared" si="3"/>
        <v>5</v>
      </c>
      <c r="G13" s="3">
        <f>MAX($D13,G$18)</f>
        <v>5</v>
      </c>
      <c r="H13" s="3">
        <f t="shared" si="3"/>
        <v>5</v>
      </c>
      <c r="I13" s="3">
        <f t="shared" si="3"/>
        <v>5</v>
      </c>
      <c r="J13" s="3">
        <f t="shared" si="3"/>
        <v>6</v>
      </c>
      <c r="L13" s="4">
        <f>E8</f>
        <v>2.7777777777777776E-2</v>
      </c>
      <c r="M13" s="4">
        <f>E7+F7+F8</f>
        <v>8.3333333333333329E-2</v>
      </c>
      <c r="N13" s="4">
        <f>E6+F6+G6+G7+G8</f>
        <v>0.1388888888888889</v>
      </c>
      <c r="O13" s="4">
        <f>E5+F5+G5+H5+H6+H7+H8</f>
        <v>0.19444444444444448</v>
      </c>
      <c r="P13" s="4">
        <f>E4+F4+G4+H4+I4+I5+I6+I7+I8</f>
        <v>0.25000000000000006</v>
      </c>
      <c r="Q13" s="4">
        <f>E3+F3+G3+H3+I3+J3+J4+J5+J6+J7+J8</f>
        <v>0.30555555555555564</v>
      </c>
    </row>
    <row r="14" spans="3:17" x14ac:dyDescent="0.25">
      <c r="D14" s="1">
        <v>4</v>
      </c>
      <c r="E14" s="3">
        <f t="shared" si="3"/>
        <v>4</v>
      </c>
      <c r="F14" s="3">
        <f t="shared" si="3"/>
        <v>4</v>
      </c>
      <c r="G14" s="3">
        <f t="shared" si="3"/>
        <v>4</v>
      </c>
      <c r="H14" s="3">
        <f t="shared" si="3"/>
        <v>4</v>
      </c>
      <c r="I14" s="3">
        <f t="shared" si="3"/>
        <v>5</v>
      </c>
      <c r="J14" s="3">
        <f t="shared" si="3"/>
        <v>6</v>
      </c>
      <c r="L14" s="1">
        <f>1/36</f>
        <v>2.7777777777777776E-2</v>
      </c>
      <c r="M14" s="1">
        <f>3/36</f>
        <v>8.3333333333333329E-2</v>
      </c>
      <c r="N14" s="1">
        <f>5/36</f>
        <v>0.1388888888888889</v>
      </c>
      <c r="O14" s="1">
        <f>7/36</f>
        <v>0.19444444444444445</v>
      </c>
      <c r="P14" s="1">
        <f>9*1/36</f>
        <v>0.25</v>
      </c>
      <c r="Q14" s="1">
        <f>11/36</f>
        <v>0.30555555555555558</v>
      </c>
    </row>
    <row r="15" spans="3:17" x14ac:dyDescent="0.25">
      <c r="D15" s="1">
        <v>3</v>
      </c>
      <c r="E15" s="3">
        <f t="shared" si="3"/>
        <v>3</v>
      </c>
      <c r="F15" s="3">
        <f t="shared" si="3"/>
        <v>3</v>
      </c>
      <c r="G15" s="3">
        <f t="shared" si="3"/>
        <v>3</v>
      </c>
      <c r="H15" s="3">
        <f t="shared" si="3"/>
        <v>4</v>
      </c>
      <c r="I15" s="3">
        <f t="shared" si="3"/>
        <v>5</v>
      </c>
      <c r="J15" s="3">
        <f t="shared" si="3"/>
        <v>6</v>
      </c>
    </row>
    <row r="16" spans="3:17" x14ac:dyDescent="0.25">
      <c r="D16" s="1">
        <v>2</v>
      </c>
      <c r="E16" s="3">
        <f t="shared" si="3"/>
        <v>2</v>
      </c>
      <c r="F16" s="3">
        <f t="shared" si="3"/>
        <v>2</v>
      </c>
      <c r="G16" s="3">
        <f t="shared" si="3"/>
        <v>3</v>
      </c>
      <c r="H16" s="3">
        <f t="shared" si="3"/>
        <v>4</v>
      </c>
      <c r="I16" s="3">
        <f t="shared" si="3"/>
        <v>5</v>
      </c>
      <c r="J16" s="3">
        <f t="shared" si="3"/>
        <v>6</v>
      </c>
    </row>
    <row r="17" spans="4:16" x14ac:dyDescent="0.25">
      <c r="D17" s="1">
        <v>1</v>
      </c>
      <c r="E17" s="3">
        <f t="shared" si="3"/>
        <v>1</v>
      </c>
      <c r="F17" s="3">
        <f t="shared" si="3"/>
        <v>2</v>
      </c>
      <c r="G17" s="3">
        <f t="shared" si="3"/>
        <v>3</v>
      </c>
      <c r="H17" s="3">
        <f t="shared" si="3"/>
        <v>4</v>
      </c>
      <c r="I17" s="3">
        <f t="shared" si="3"/>
        <v>5</v>
      </c>
      <c r="J17" s="3">
        <f t="shared" si="3"/>
        <v>6</v>
      </c>
    </row>
    <row r="18" spans="4:16" x14ac:dyDescent="0.25">
      <c r="E18" s="1">
        <v>1</v>
      </c>
      <c r="F18" s="1">
        <v>2</v>
      </c>
      <c r="G18" s="1">
        <v>3</v>
      </c>
      <c r="H18" s="1">
        <v>4</v>
      </c>
      <c r="I18" s="1">
        <v>5</v>
      </c>
      <c r="J18" s="1">
        <v>6</v>
      </c>
    </row>
    <row r="19" spans="4:16" x14ac:dyDescent="0.25">
      <c r="J19" s="1" t="s">
        <v>0</v>
      </c>
      <c r="L19" s="1" t="s">
        <v>2</v>
      </c>
      <c r="M19" s="5">
        <f>L12*L13+M12*M13+N12*N13+O12*O13+P12*P13+Q12*Q13</f>
        <v>4.4722222222222232</v>
      </c>
      <c r="O19" s="1" t="s">
        <v>3</v>
      </c>
      <c r="P19" s="5">
        <f>L11*L13+M11*M13+N11*N13+O11*O13+P11*P13+Q11*Q13</f>
        <v>21.972222222222229</v>
      </c>
    </row>
    <row r="20" spans="4:16" x14ac:dyDescent="0.25">
      <c r="M20" s="5">
        <f>SUMPRODUCT(L12:Q12,L13:Q13)</f>
        <v>4.4722222222222232</v>
      </c>
      <c r="P20" s="5">
        <f>SUMPRODUCT(L11:Q11,L13:Q13)</f>
        <v>21.972222222222229</v>
      </c>
    </row>
    <row r="22" spans="4:16" x14ac:dyDescent="0.25">
      <c r="L22" s="1" t="s">
        <v>4</v>
      </c>
      <c r="M22" s="5">
        <f>P19-M19^2</f>
        <v>1.9714506172839492</v>
      </c>
    </row>
    <row r="23" spans="4:16" x14ac:dyDescent="0.25">
      <c r="L23" s="1" t="s">
        <v>5</v>
      </c>
      <c r="M23" s="5">
        <f>SQRT(M22)</f>
        <v>1.4040835506777898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3D62E7-80D2-4B48-8C31-7134B8B9C2D1}">
  <dimension ref="B2:Q25"/>
  <sheetViews>
    <sheetView tabSelected="1" zoomScale="130" zoomScaleNormal="130" workbookViewId="0">
      <selection activeCell="L9" sqref="L9"/>
    </sheetView>
  </sheetViews>
  <sheetFormatPr defaultRowHeight="15" x14ac:dyDescent="0.25"/>
  <cols>
    <col min="1" max="2" width="5" style="1" customWidth="1"/>
    <col min="3" max="10" width="7.140625" style="1" customWidth="1"/>
    <col min="11" max="16384" width="9.140625" style="1"/>
  </cols>
  <sheetData>
    <row r="2" spans="2:17" x14ac:dyDescent="0.25">
      <c r="B2" s="1" t="s">
        <v>7</v>
      </c>
      <c r="K2" s="1">
        <f>SUM(E3:J8)</f>
        <v>1.0000000000000002</v>
      </c>
    </row>
    <row r="3" spans="2:17" x14ac:dyDescent="0.25">
      <c r="B3" s="1" t="s">
        <v>1</v>
      </c>
      <c r="C3" s="7">
        <v>0.1</v>
      </c>
      <c r="D3" s="7">
        <v>6</v>
      </c>
      <c r="E3" s="2">
        <f t="shared" ref="E3:J8" si="0">E$10*$C3</f>
        <v>0.03</v>
      </c>
      <c r="F3" s="2">
        <f t="shared" si="0"/>
        <v>1.4999999999999999E-2</v>
      </c>
      <c r="G3" s="2">
        <f t="shared" si="0"/>
        <v>5.000000000000001E-3</v>
      </c>
      <c r="H3" s="2">
        <f t="shared" si="0"/>
        <v>5.000000000000001E-3</v>
      </c>
      <c r="I3" s="2">
        <f t="shared" si="0"/>
        <v>1.4999999999999999E-2</v>
      </c>
      <c r="J3" s="2">
        <f t="shared" si="0"/>
        <v>0.03</v>
      </c>
    </row>
    <row r="4" spans="2:17" x14ac:dyDescent="0.25">
      <c r="C4" s="7">
        <v>0.1</v>
      </c>
      <c r="D4" s="7">
        <v>5</v>
      </c>
      <c r="E4" s="2">
        <f t="shared" si="0"/>
        <v>0.03</v>
      </c>
      <c r="F4" s="2">
        <f>F$10*$C4</f>
        <v>1.4999999999999999E-2</v>
      </c>
      <c r="G4" s="2">
        <f t="shared" si="0"/>
        <v>5.000000000000001E-3</v>
      </c>
      <c r="H4" s="2">
        <f t="shared" si="0"/>
        <v>5.000000000000001E-3</v>
      </c>
      <c r="I4" s="2">
        <f t="shared" si="0"/>
        <v>1.4999999999999999E-2</v>
      </c>
      <c r="J4" s="2">
        <f t="shared" si="0"/>
        <v>0.03</v>
      </c>
    </row>
    <row r="5" spans="2:17" x14ac:dyDescent="0.25">
      <c r="C5" s="7">
        <v>0.3</v>
      </c>
      <c r="D5" s="7">
        <v>4</v>
      </c>
      <c r="E5" s="2">
        <f t="shared" si="0"/>
        <v>0.09</v>
      </c>
      <c r="F5" s="2">
        <f t="shared" si="0"/>
        <v>4.4999999999999998E-2</v>
      </c>
      <c r="G5" s="2">
        <f t="shared" si="0"/>
        <v>1.4999999999999999E-2</v>
      </c>
      <c r="H5" s="2">
        <f t="shared" si="0"/>
        <v>1.4999999999999999E-2</v>
      </c>
      <c r="I5" s="2">
        <f t="shared" si="0"/>
        <v>4.4999999999999998E-2</v>
      </c>
      <c r="J5" s="2">
        <f t="shared" si="0"/>
        <v>0.09</v>
      </c>
    </row>
    <row r="6" spans="2:17" x14ac:dyDescent="0.25">
      <c r="C6" s="7">
        <v>0.3</v>
      </c>
      <c r="D6" s="7">
        <v>3</v>
      </c>
      <c r="E6" s="2">
        <f t="shared" si="0"/>
        <v>0.09</v>
      </c>
      <c r="F6" s="2">
        <f t="shared" si="0"/>
        <v>4.4999999999999998E-2</v>
      </c>
      <c r="G6" s="2">
        <f t="shared" si="0"/>
        <v>1.4999999999999999E-2</v>
      </c>
      <c r="H6" s="2">
        <f t="shared" si="0"/>
        <v>1.4999999999999999E-2</v>
      </c>
      <c r="I6" s="2">
        <f t="shared" si="0"/>
        <v>4.4999999999999998E-2</v>
      </c>
      <c r="J6" s="2">
        <f t="shared" si="0"/>
        <v>0.09</v>
      </c>
    </row>
    <row r="7" spans="2:17" x14ac:dyDescent="0.25">
      <c r="C7" s="7">
        <v>0.1</v>
      </c>
      <c r="D7" s="7">
        <v>2</v>
      </c>
      <c r="E7" s="2">
        <f t="shared" si="0"/>
        <v>0.03</v>
      </c>
      <c r="F7" s="2">
        <f t="shared" si="0"/>
        <v>1.4999999999999999E-2</v>
      </c>
      <c r="G7" s="2">
        <f t="shared" si="0"/>
        <v>5.000000000000001E-3</v>
      </c>
      <c r="H7" s="2">
        <f t="shared" si="0"/>
        <v>5.000000000000001E-3</v>
      </c>
      <c r="I7" s="2">
        <f t="shared" si="0"/>
        <v>1.4999999999999999E-2</v>
      </c>
      <c r="J7" s="2">
        <f t="shared" si="0"/>
        <v>0.03</v>
      </c>
    </row>
    <row r="8" spans="2:17" x14ac:dyDescent="0.25">
      <c r="C8" s="7">
        <v>0.1</v>
      </c>
      <c r="D8" s="7">
        <v>1</v>
      </c>
      <c r="E8" s="2">
        <f t="shared" si="0"/>
        <v>0.03</v>
      </c>
      <c r="F8" s="2">
        <f t="shared" si="0"/>
        <v>1.4999999999999999E-2</v>
      </c>
      <c r="G8" s="2">
        <f t="shared" si="0"/>
        <v>5.000000000000001E-3</v>
      </c>
      <c r="H8" s="2">
        <f t="shared" si="0"/>
        <v>5.000000000000001E-3</v>
      </c>
      <c r="I8" s="2">
        <f t="shared" si="0"/>
        <v>1.4999999999999999E-2</v>
      </c>
      <c r="J8" s="2">
        <f t="shared" si="0"/>
        <v>0.03</v>
      </c>
    </row>
    <row r="9" spans="2:17" x14ac:dyDescent="0.25">
      <c r="E9" s="6">
        <v>1</v>
      </c>
      <c r="F9" s="6">
        <v>2</v>
      </c>
      <c r="G9" s="6">
        <v>3</v>
      </c>
      <c r="H9" s="6">
        <v>4</v>
      </c>
      <c r="I9" s="6">
        <v>5</v>
      </c>
      <c r="J9" s="6">
        <v>6</v>
      </c>
    </row>
    <row r="10" spans="2:17" x14ac:dyDescent="0.25">
      <c r="E10" s="6">
        <v>0.3</v>
      </c>
      <c r="F10" s="6">
        <v>0.15</v>
      </c>
      <c r="G10" s="6">
        <v>0.05</v>
      </c>
      <c r="H10" s="6">
        <v>0.05</v>
      </c>
      <c r="I10" s="6">
        <v>0.15</v>
      </c>
      <c r="J10" s="6">
        <v>0.3</v>
      </c>
    </row>
    <row r="11" spans="2:17" x14ac:dyDescent="0.25">
      <c r="J11" s="1" t="s">
        <v>0</v>
      </c>
    </row>
    <row r="12" spans="2:17" x14ac:dyDescent="0.25">
      <c r="J12" s="1" t="s">
        <v>7</v>
      </c>
    </row>
    <row r="13" spans="2:17" x14ac:dyDescent="0.25">
      <c r="E13" s="1" t="s">
        <v>6</v>
      </c>
      <c r="L13" s="1">
        <f>L14^2</f>
        <v>1</v>
      </c>
      <c r="M13" s="1">
        <f>M14^2</f>
        <v>4</v>
      </c>
      <c r="N13" s="1">
        <f t="shared" ref="N13:Q13" si="1">N14^2</f>
        <v>9</v>
      </c>
      <c r="O13" s="1">
        <f t="shared" si="1"/>
        <v>16</v>
      </c>
      <c r="P13" s="1">
        <f t="shared" si="1"/>
        <v>25</v>
      </c>
      <c r="Q13" s="1">
        <f t="shared" si="1"/>
        <v>36</v>
      </c>
    </row>
    <row r="14" spans="2:17" x14ac:dyDescent="0.25">
      <c r="C14" s="1" t="s">
        <v>1</v>
      </c>
      <c r="D14" s="1">
        <v>6</v>
      </c>
      <c r="E14" s="3">
        <f t="shared" ref="E14:J19" si="2">MAX($D14,E$20)</f>
        <v>6</v>
      </c>
      <c r="F14" s="3">
        <f t="shared" si="2"/>
        <v>6</v>
      </c>
      <c r="G14" s="3">
        <f t="shared" si="2"/>
        <v>6</v>
      </c>
      <c r="H14" s="3">
        <f t="shared" si="2"/>
        <v>6</v>
      </c>
      <c r="I14" s="3">
        <f t="shared" si="2"/>
        <v>6</v>
      </c>
      <c r="J14" s="3">
        <f t="shared" si="2"/>
        <v>6</v>
      </c>
      <c r="L14" s="4">
        <v>1</v>
      </c>
      <c r="M14" s="4">
        <v>2</v>
      </c>
      <c r="N14" s="4">
        <v>3</v>
      </c>
      <c r="O14" s="4">
        <v>4</v>
      </c>
      <c r="P14" s="4">
        <v>5</v>
      </c>
      <c r="Q14" s="4">
        <v>6</v>
      </c>
    </row>
    <row r="15" spans="2:17" x14ac:dyDescent="0.25">
      <c r="D15" s="1">
        <v>5</v>
      </c>
      <c r="E15" s="3">
        <f t="shared" si="2"/>
        <v>5</v>
      </c>
      <c r="F15" s="3">
        <f t="shared" si="2"/>
        <v>5</v>
      </c>
      <c r="G15" s="3">
        <f>MAX($D15,G$20)</f>
        <v>5</v>
      </c>
      <c r="H15" s="3">
        <f t="shared" si="2"/>
        <v>5</v>
      </c>
      <c r="I15" s="3">
        <f t="shared" si="2"/>
        <v>5</v>
      </c>
      <c r="J15" s="3">
        <f t="shared" si="2"/>
        <v>6</v>
      </c>
      <c r="L15" s="4">
        <f>E8</f>
        <v>0.03</v>
      </c>
      <c r="M15" s="4">
        <f>E7+F7+F8</f>
        <v>0.06</v>
      </c>
      <c r="N15" s="4">
        <f>E6+F6+G6+G7+G8</f>
        <v>0.16000000000000003</v>
      </c>
      <c r="O15" s="4">
        <f>E5+F5+G5+H5+H6+H7+H8</f>
        <v>0.19000000000000006</v>
      </c>
      <c r="P15" s="4">
        <f>E4+F4+G4+H4+I4+I5+I6+I7+I8</f>
        <v>0.19</v>
      </c>
      <c r="Q15" s="4">
        <f>E3+F3+G3+H3+I3+J3+J4+J5+J6+J7+J8</f>
        <v>0.37</v>
      </c>
    </row>
    <row r="16" spans="2:17" x14ac:dyDescent="0.25">
      <c r="D16" s="1">
        <v>4</v>
      </c>
      <c r="E16" s="3">
        <f t="shared" si="2"/>
        <v>4</v>
      </c>
      <c r="F16" s="3">
        <f t="shared" si="2"/>
        <v>4</v>
      </c>
      <c r="G16" s="3">
        <f t="shared" si="2"/>
        <v>4</v>
      </c>
      <c r="H16" s="3">
        <f t="shared" si="2"/>
        <v>4</v>
      </c>
      <c r="I16" s="3">
        <f t="shared" si="2"/>
        <v>5</v>
      </c>
      <c r="J16" s="3">
        <f t="shared" si="2"/>
        <v>6</v>
      </c>
    </row>
    <row r="17" spans="4:16" x14ac:dyDescent="0.25">
      <c r="D17" s="1">
        <v>3</v>
      </c>
      <c r="E17" s="3">
        <f t="shared" si="2"/>
        <v>3</v>
      </c>
      <c r="F17" s="3">
        <f t="shared" si="2"/>
        <v>3</v>
      </c>
      <c r="G17" s="3">
        <f t="shared" si="2"/>
        <v>3</v>
      </c>
      <c r="H17" s="3">
        <f t="shared" si="2"/>
        <v>4</v>
      </c>
      <c r="I17" s="3">
        <f t="shared" si="2"/>
        <v>5</v>
      </c>
      <c r="J17" s="3">
        <f t="shared" si="2"/>
        <v>6</v>
      </c>
    </row>
    <row r="18" spans="4:16" x14ac:dyDescent="0.25">
      <c r="D18" s="1">
        <v>2</v>
      </c>
      <c r="E18" s="3">
        <f t="shared" si="2"/>
        <v>2</v>
      </c>
      <c r="F18" s="3">
        <f t="shared" si="2"/>
        <v>2</v>
      </c>
      <c r="G18" s="3">
        <f t="shared" si="2"/>
        <v>3</v>
      </c>
      <c r="H18" s="3">
        <f t="shared" si="2"/>
        <v>4</v>
      </c>
      <c r="I18" s="3">
        <f t="shared" si="2"/>
        <v>5</v>
      </c>
      <c r="J18" s="3">
        <f t="shared" si="2"/>
        <v>6</v>
      </c>
    </row>
    <row r="19" spans="4:16" x14ac:dyDescent="0.25">
      <c r="D19" s="1">
        <v>1</v>
      </c>
      <c r="E19" s="3">
        <f t="shared" si="2"/>
        <v>1</v>
      </c>
      <c r="F19" s="3">
        <f t="shared" si="2"/>
        <v>2</v>
      </c>
      <c r="G19" s="3">
        <f t="shared" si="2"/>
        <v>3</v>
      </c>
      <c r="H19" s="3">
        <f t="shared" si="2"/>
        <v>4</v>
      </c>
      <c r="I19" s="3">
        <f t="shared" si="2"/>
        <v>5</v>
      </c>
      <c r="J19" s="3">
        <f t="shared" si="2"/>
        <v>6</v>
      </c>
    </row>
    <row r="20" spans="4:16" x14ac:dyDescent="0.25">
      <c r="E20" s="1">
        <v>1</v>
      </c>
      <c r="F20" s="1">
        <v>2</v>
      </c>
      <c r="G20" s="1">
        <v>3</v>
      </c>
      <c r="H20" s="1">
        <v>4</v>
      </c>
      <c r="I20" s="1">
        <v>5</v>
      </c>
      <c r="J20" s="1">
        <v>6</v>
      </c>
    </row>
    <row r="21" spans="4:16" x14ac:dyDescent="0.25">
      <c r="J21" s="1" t="s">
        <v>0</v>
      </c>
      <c r="L21" s="1" t="s">
        <v>2</v>
      </c>
      <c r="M21" s="5">
        <f>L14*L15+M14*M15+N14*N15+O14*O15+P14*P15+Q14*Q15</f>
        <v>4.5600000000000005</v>
      </c>
      <c r="O21" s="1" t="s">
        <v>3</v>
      </c>
      <c r="P21" s="5">
        <f>L13*L15+M13*M15+N13*N15+O13*O15+P13*P15+Q13*Q15</f>
        <v>22.82</v>
      </c>
    </row>
    <row r="22" spans="4:16" x14ac:dyDescent="0.25">
      <c r="M22" s="5">
        <f>SUMPRODUCT(L14:Q14,L15:Q15)</f>
        <v>4.5600000000000005</v>
      </c>
      <c r="P22" s="5">
        <f>SUMPRODUCT(L13:Q13,L15:Q15)</f>
        <v>22.82</v>
      </c>
    </row>
    <row r="24" spans="4:16" x14ac:dyDescent="0.25">
      <c r="L24" s="1" t="s">
        <v>4</v>
      </c>
      <c r="M24" s="5">
        <f>P21-M21^2</f>
        <v>2.0263999999999953</v>
      </c>
    </row>
    <row r="25" spans="4:16" x14ac:dyDescent="0.25">
      <c r="L25" s="1" t="s">
        <v>5</v>
      </c>
      <c r="M25" s="5">
        <f>SQRT(M24)</f>
        <v>1.4235167719419379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Munka1</vt:lpstr>
      <vt:lpstr>Munka2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</dc:creator>
  <cp:lastModifiedBy>vetier</cp:lastModifiedBy>
  <dcterms:created xsi:type="dcterms:W3CDTF">2019-11-19T09:37:48Z</dcterms:created>
  <dcterms:modified xsi:type="dcterms:W3CDTF">2019-11-19T09:58:14Z</dcterms:modified>
</cp:coreProperties>
</file>