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13_ncr:1_{C41CB55F-8C34-4CA1-8415-B8DE786C2231}" xr6:coauthVersionLast="31" xr6:coauthVersionMax="31" xr10:uidLastSave="{00000000-0000-0000-0000-000000000000}"/>
  <bookViews>
    <workbookView xWindow="0" yWindow="0" windowWidth="28800" windowHeight="14025" xr2:uid="{85DF0B48-15E8-4269-9A0A-9D018CDEA7BC}"/>
  </bookViews>
  <sheets>
    <sheet name="Munk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D85" i="1" s="1"/>
  <c r="C85" i="1"/>
  <c r="B86" i="1"/>
  <c r="C86" i="1"/>
  <c r="B87" i="1"/>
  <c r="C87" i="1"/>
  <c r="B88" i="1"/>
  <c r="C88" i="1"/>
  <c r="B89" i="1"/>
  <c r="D89" i="1" s="1"/>
  <c r="C89" i="1"/>
  <c r="B90" i="1"/>
  <c r="C90" i="1"/>
  <c r="B91" i="1"/>
  <c r="D91" i="1" s="1"/>
  <c r="C91" i="1"/>
  <c r="B92" i="1"/>
  <c r="C92" i="1"/>
  <c r="D92" i="1" s="1"/>
  <c r="B93" i="1"/>
  <c r="C93" i="1"/>
  <c r="D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D100" i="1" s="1"/>
  <c r="C100" i="1"/>
  <c r="B101" i="1"/>
  <c r="D101" i="1" s="1"/>
  <c r="C101" i="1"/>
  <c r="B102" i="1"/>
  <c r="C102" i="1"/>
  <c r="B103" i="1"/>
  <c r="C103" i="1"/>
  <c r="B104" i="1"/>
  <c r="C104" i="1"/>
  <c r="B51" i="1"/>
  <c r="C51" i="1"/>
  <c r="B52" i="1"/>
  <c r="C52" i="1"/>
  <c r="B53" i="1"/>
  <c r="C53" i="1"/>
  <c r="D53" i="1" s="1"/>
  <c r="B54" i="1"/>
  <c r="C54" i="1"/>
  <c r="B55" i="1"/>
  <c r="C55" i="1"/>
  <c r="D55" i="1" s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D62" i="1" s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D70" i="1" s="1"/>
  <c r="B71" i="1"/>
  <c r="D71" i="1" s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D78" i="1" s="1"/>
  <c r="C78" i="1"/>
  <c r="B79" i="1"/>
  <c r="C79" i="1"/>
  <c r="D79" i="1"/>
  <c r="B80" i="1"/>
  <c r="C80" i="1"/>
  <c r="B81" i="1"/>
  <c r="C81" i="1"/>
  <c r="B82" i="1"/>
  <c r="C82" i="1"/>
  <c r="D82" i="1" s="1"/>
  <c r="B83" i="1"/>
  <c r="D83" i="1" s="1"/>
  <c r="C83" i="1"/>
  <c r="B84" i="1"/>
  <c r="C8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4" i="1"/>
  <c r="B5" i="1"/>
  <c r="B6" i="1"/>
  <c r="D6" i="1" s="1"/>
  <c r="B7" i="1"/>
  <c r="B8" i="1"/>
  <c r="B9" i="1"/>
  <c r="B10" i="1"/>
  <c r="D10" i="1" s="1"/>
  <c r="B11" i="1"/>
  <c r="B12" i="1"/>
  <c r="B13" i="1"/>
  <c r="D13" i="1" s="1"/>
  <c r="B14" i="1"/>
  <c r="D14" i="1" s="1"/>
  <c r="B15" i="1"/>
  <c r="B16" i="1"/>
  <c r="B17" i="1"/>
  <c r="B18" i="1"/>
  <c r="D18" i="1" s="1"/>
  <c r="B19" i="1"/>
  <c r="B20" i="1"/>
  <c r="B21" i="1"/>
  <c r="B22" i="1"/>
  <c r="D22" i="1" s="1"/>
  <c r="B23" i="1"/>
  <c r="B24" i="1"/>
  <c r="B25" i="1"/>
  <c r="B26" i="1"/>
  <c r="D26" i="1" s="1"/>
  <c r="B27" i="1"/>
  <c r="B28" i="1"/>
  <c r="B29" i="1"/>
  <c r="D29" i="1" s="1"/>
  <c r="B30" i="1"/>
  <c r="D30" i="1" s="1"/>
  <c r="B31" i="1"/>
  <c r="B32" i="1"/>
  <c r="B33" i="1"/>
  <c r="B34" i="1"/>
  <c r="D34" i="1" s="1"/>
  <c r="B35" i="1"/>
  <c r="B36" i="1"/>
  <c r="B37" i="1"/>
  <c r="B38" i="1"/>
  <c r="D38" i="1" s="1"/>
  <c r="B39" i="1"/>
  <c r="B40" i="1"/>
  <c r="B41" i="1"/>
  <c r="B42" i="1"/>
  <c r="D42" i="1" s="1"/>
  <c r="B43" i="1"/>
  <c r="B44" i="1"/>
  <c r="B45" i="1"/>
  <c r="D45" i="1" s="1"/>
  <c r="B46" i="1"/>
  <c r="D46" i="1" s="1"/>
  <c r="B47" i="1"/>
  <c r="B48" i="1"/>
  <c r="B49" i="1"/>
  <c r="B50" i="1"/>
  <c r="D50" i="1" s="1"/>
  <c r="B4" i="1"/>
  <c r="D104" i="1" l="1"/>
  <c r="D102" i="1"/>
  <c r="D99" i="1"/>
  <c r="D97" i="1"/>
  <c r="D88" i="1"/>
  <c r="D86" i="1"/>
  <c r="D96" i="1"/>
  <c r="D94" i="1"/>
  <c r="D67" i="1"/>
  <c r="D63" i="1"/>
  <c r="D37" i="1"/>
  <c r="D25" i="1"/>
  <c r="D17" i="1"/>
  <c r="D9" i="1"/>
  <c r="D5" i="1"/>
  <c r="D84" i="1"/>
  <c r="D76" i="1"/>
  <c r="D74" i="1"/>
  <c r="D69" i="1"/>
  <c r="D44" i="1"/>
  <c r="D36" i="1"/>
  <c r="D28" i="1"/>
  <c r="D24" i="1"/>
  <c r="D16" i="1"/>
  <c r="D8" i="1"/>
  <c r="D54" i="1"/>
  <c r="D103" i="1"/>
  <c r="D98" i="1"/>
  <c r="D95" i="1"/>
  <c r="D90" i="1"/>
  <c r="D87" i="1"/>
  <c r="D49" i="1"/>
  <c r="D41" i="1"/>
  <c r="D33" i="1"/>
  <c r="D21" i="1"/>
  <c r="D81" i="1"/>
  <c r="D72" i="1"/>
  <c r="D48" i="1"/>
  <c r="D40" i="1"/>
  <c r="D32" i="1"/>
  <c r="D20" i="1"/>
  <c r="D12" i="1"/>
  <c r="D80" i="1"/>
  <c r="D77" i="1"/>
  <c r="D4" i="1"/>
  <c r="D47" i="1"/>
  <c r="D43" i="1"/>
  <c r="D39" i="1"/>
  <c r="D35" i="1"/>
  <c r="D31" i="1"/>
  <c r="D27" i="1"/>
  <c r="D23" i="1"/>
  <c r="D19" i="1"/>
  <c r="D15" i="1"/>
  <c r="D11" i="1"/>
  <c r="D7" i="1"/>
  <c r="D75" i="1"/>
  <c r="D66" i="1"/>
  <c r="D64" i="1"/>
  <c r="D61" i="1"/>
  <c r="D59" i="1"/>
  <c r="D58" i="1"/>
  <c r="D56" i="1"/>
  <c r="D52" i="1"/>
  <c r="D73" i="1"/>
  <c r="D68" i="1"/>
  <c r="D65" i="1"/>
  <c r="D60" i="1"/>
  <c r="D57" i="1"/>
  <c r="D51" i="1"/>
  <c r="G3" i="1" l="1"/>
  <c r="E7" i="1" s="1"/>
  <c r="E60" i="1"/>
  <c r="E28" i="1"/>
  <c r="E41" i="1"/>
  <c r="E59" i="1"/>
  <c r="E20" i="1"/>
  <c r="E5" i="1"/>
  <c r="E37" i="1"/>
  <c r="E68" i="1" l="1"/>
  <c r="E24" i="1"/>
  <c r="E4" i="1"/>
  <c r="E73" i="1"/>
  <c r="E27" i="1"/>
  <c r="E33" i="1"/>
  <c r="E84" i="1"/>
  <c r="E48" i="1"/>
  <c r="E98" i="1"/>
  <c r="E49" i="1"/>
  <c r="E63" i="1"/>
  <c r="E54" i="1"/>
  <c r="E35" i="1"/>
  <c r="E76" i="1"/>
  <c r="E64" i="1"/>
  <c r="E23" i="1"/>
  <c r="E44" i="1"/>
  <c r="E47" i="1"/>
  <c r="E81" i="1"/>
  <c r="E90" i="1"/>
  <c r="E75" i="1"/>
  <c r="E8" i="1"/>
  <c r="E65" i="1"/>
  <c r="E61" i="1"/>
  <c r="E16" i="1"/>
  <c r="E58" i="1"/>
  <c r="E74" i="1"/>
  <c r="E95" i="1"/>
  <c r="E87" i="1"/>
  <c r="E31" i="1"/>
  <c r="E51" i="1"/>
  <c r="E43" i="1"/>
  <c r="E39" i="1"/>
  <c r="E15" i="1"/>
  <c r="E36" i="1"/>
  <c r="E11" i="1"/>
  <c r="E45" i="1"/>
  <c r="E71" i="1"/>
  <c r="E88" i="1"/>
  <c r="E46" i="1"/>
  <c r="E18" i="1"/>
  <c r="E100" i="1"/>
  <c r="E30" i="1"/>
  <c r="E6" i="1"/>
  <c r="E94" i="1"/>
  <c r="E70" i="1"/>
  <c r="E89" i="1"/>
  <c r="E91" i="1"/>
  <c r="E50" i="1"/>
  <c r="E14" i="1"/>
  <c r="E97" i="1"/>
  <c r="E85" i="1"/>
  <c r="E102" i="1"/>
  <c r="E38" i="1"/>
  <c r="E29" i="1"/>
  <c r="E96" i="1"/>
  <c r="E83" i="1"/>
  <c r="E101" i="1"/>
  <c r="E42" i="1"/>
  <c r="E10" i="1"/>
  <c r="E92" i="1"/>
  <c r="E22" i="1"/>
  <c r="E79" i="1"/>
  <c r="E82" i="1"/>
  <c r="E104" i="1"/>
  <c r="E78" i="1"/>
  <c r="E93" i="1"/>
  <c r="E34" i="1"/>
  <c r="E53" i="1"/>
  <c r="E55" i="1"/>
  <c r="E13" i="1"/>
  <c r="E26" i="1"/>
  <c r="E86" i="1"/>
  <c r="E62" i="1"/>
  <c r="E99" i="1"/>
  <c r="E56" i="1"/>
  <c r="E72" i="1"/>
  <c r="E69" i="1"/>
  <c r="E21" i="1"/>
  <c r="E19" i="1"/>
  <c r="E57" i="1"/>
  <c r="E40" i="1"/>
  <c r="E9" i="1"/>
  <c r="E77" i="1"/>
  <c r="E25" i="1"/>
  <c r="E103" i="1"/>
  <c r="E12" i="1"/>
  <c r="E66" i="1"/>
  <c r="E17" i="1"/>
  <c r="E80" i="1"/>
  <c r="E67" i="1"/>
  <c r="E32" i="1"/>
  <c r="E52" i="1"/>
  <c r="H3" i="1" l="1"/>
</calcChain>
</file>

<file path=xl/sharedStrings.xml><?xml version="1.0" encoding="utf-8"?>
<sst xmlns="http://schemas.openxmlformats.org/spreadsheetml/2006/main" count="7" uniqueCount="7">
  <si>
    <t>k</t>
  </si>
  <si>
    <t>geom</t>
  </si>
  <si>
    <t>binom</t>
  </si>
  <si>
    <t>denom</t>
  </si>
  <si>
    <t>product</t>
  </si>
  <si>
    <t>cond prob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</si>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</sst>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0.0000"/>
    <numFmt numFmtId="169" formatCode="0.000"/>
  </numFmts>
  <fonts count="3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69" fontId="1" fillId="0" borderId="0" xfId="0" applyNumberFormat="1" applyFont="1" applyAlignment="1">
      <alignment horizontal="left"/>
    </xf>
    <xf numFmtId="168" fontId="0" fillId="0" borderId="0" xfId="0" applyNumberFormat="1" applyAlignment="1">
      <alignment horizontal="left"/>
    </xf>
    <xf numFmtId="168" fontId="2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P( k flowers |</a:t>
            </a:r>
            <a:r>
              <a:rPr lang="hu-HU" baseline="0"/>
              <a:t> 30 apples 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0775262467191601"/>
          <c:y val="0.19486111111111112"/>
          <c:w val="0.8839606299212597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Munka1!$A$4:$A$44</c:f>
              <c:numCache>
                <c:formatCode>General</c:formatCode>
                <c:ptCount val="4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</c:numCache>
            </c:numRef>
          </c:cat>
          <c:val>
            <c:numRef>
              <c:f>Munka1!$E$4:$E$44</c:f>
              <c:numCache>
                <c:formatCode>0.0000</c:formatCode>
                <c:ptCount val="41"/>
                <c:pt idx="0">
                  <c:v>4.7045664865940077E-6</c:v>
                </c:pt>
                <c:pt idx="1">
                  <c:v>4.7660640877259506E-5</c:v>
                </c:pt>
                <c:pt idx="2">
                  <c:v>2.4920596537129181E-4</c:v>
                </c:pt>
                <c:pt idx="3">
                  <c:v>8.9583843760921865E-4</c:v>
                </c:pt>
                <c:pt idx="4">
                  <c:v>2.4884401044700552E-3</c:v>
                </c:pt>
                <c:pt idx="5">
                  <c:v>5.692510042905349E-3</c:v>
                </c:pt>
                <c:pt idx="6">
                  <c:v>1.1161784397853623E-2</c:v>
                </c:pt>
                <c:pt idx="7">
                  <c:v>1.9280393217580943E-2</c:v>
                </c:pt>
                <c:pt idx="8">
                  <c:v>2.9928714961931242E-2</c:v>
                </c:pt>
                <c:pt idx="9">
                  <c:v>4.2382711819728316E-2</c:v>
                </c:pt>
                <c:pt idx="10">
                  <c:v>5.5402237672847458E-2</c:v>
                </c:pt>
                <c:pt idx="11">
                  <c:v>6.7483414871858216E-2</c:v>
                </c:pt>
                <c:pt idx="12">
                  <c:v>7.7186912435131955E-2</c:v>
                </c:pt>
                <c:pt idx="13">
                  <c:v>8.3434822390916874E-2</c:v>
                </c:pt>
                <c:pt idx="14">
                  <c:v>8.5694028599447788E-2</c:v>
                </c:pt>
                <c:pt idx="15">
                  <c:v>8.4013753528870361E-2</c:v>
                </c:pt>
                <c:pt idx="16">
                  <c:v>7.8934490652124961E-2</c:v>
                </c:pt>
                <c:pt idx="17">
                  <c:v>7.1317206087079449E-2</c:v>
                </c:pt>
                <c:pt idx="18">
                  <c:v>6.2150070664121516E-2</c:v>
                </c:pt>
                <c:pt idx="19">
                  <c:v>5.2379660518437489E-2</c:v>
                </c:pt>
                <c:pt idx="20">
                  <c:v>4.2793840292841105E-2</c:v>
                </c:pt>
                <c:pt idx="21">
                  <c:v>3.3963365311778626E-2</c:v>
                </c:pt>
                <c:pt idx="22">
                  <c:v>2.6234328523655506E-2</c:v>
                </c:pt>
                <c:pt idx="23">
                  <c:v>1.9755888203378001E-2</c:v>
                </c:pt>
                <c:pt idx="24">
                  <c:v>1.4526388384836756E-2</c:v>
                </c:pt>
                <c:pt idx="25">
                  <c:v>1.0443808642693085E-2</c:v>
                </c:pt>
                <c:pt idx="26">
                  <c:v>7.351097083846324E-3</c:v>
                </c:pt>
                <c:pt idx="27">
                  <c:v>5.0715629844981956E-3</c:v>
                </c:pt>
                <c:pt idx="28">
                  <c:v>3.4331308718591877E-3</c:v>
                </c:pt>
                <c:pt idx="29">
                  <c:v>2.2825639107470416E-3</c:v>
                </c:pt>
                <c:pt idx="30">
                  <c:v>1.4918718370895679E-3</c:v>
                </c:pt>
                <c:pt idx="31">
                  <c:v>9.5935254124460329E-4</c:v>
                </c:pt>
                <c:pt idx="32">
                  <c:v>6.0743318583706709E-4</c:v>
                </c:pt>
                <c:pt idx="33">
                  <c:v>3.7896901077178824E-4</c:v>
                </c:pt>
                <c:pt idx="34">
                  <c:v>2.3312203661471093E-4</c:v>
                </c:pt>
                <c:pt idx="35">
                  <c:v>1.4148396246457717E-4</c:v>
                </c:pt>
                <c:pt idx="36">
                  <c:v>8.4767079907971174E-5</c:v>
                </c:pt>
                <c:pt idx="37">
                  <c:v>5.0162465587652903E-5</c:v>
                </c:pt>
                <c:pt idx="38">
                  <c:v>2.9334775197457797E-5</c:v>
                </c:pt>
                <c:pt idx="39">
                  <c:v>1.6960780028696071E-5</c:v>
                </c:pt>
                <c:pt idx="40">
                  <c:v>9.6997925000712958E-6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D-493B-927A-7A17FC091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483240"/>
        <c:axId val="469490784"/>
      </c:barChart>
      <c:catAx>
        <c:axId val="46948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9490784"/>
        <c:crosses val="autoZero"/>
        <c:auto val="1"/>
        <c:lblAlgn val="ctr"/>
        <c:lblOffset val="100"/>
        <c:noMultiLvlLbl val="0"/>
      </c:catAx>
      <c:valAx>
        <c:axId val="4694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9483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168089</xdr:colOff>
      <xdr:row>4</xdr:row>
      <xdr:rowOff>57149</xdr:rowOff>
    </xdr:from>
    <xdr:to>
      <xdr:col>20</xdr:col>
      <xdr:colOff>100853</xdr:colOff>
      <xdr:row>21</xdr:row>
      <xdr:rowOff>78441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AAB1987-6BC6-43A1-82F7-C76B767455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DF44-AE1D-4CA8-8103-E71C6987661F}">
  <dimension ref="A2:I104"/>
  <sheetViews>
    <sheetView tabSelected="1" zoomScale="85" zoomScaleNormal="85" workbookViewId="0">
      <selection activeCell="E14" sqref="E14"/>
    </sheetView>
  </sheetViews>
  <sheetFormatPr defaultRowHeight="15" x14ac:dyDescent="0.25"/>
  <cols>
    <col min="1" max="2" width="9.140625" style="1"/>
    <col min="3" max="3" width="11" style="1" bestFit="1" customWidth="1"/>
    <col min="4" max="5" width="12.28515625" style="1" bestFit="1" customWidth="1"/>
    <col min="6" max="6" width="9.140625" style="1"/>
    <col min="7" max="7" width="11.5703125" style="1" bestFit="1" customWidth="1"/>
    <col min="8" max="8" width="11.5703125" bestFit="1" customWidth="1"/>
    <col min="10" max="11" width="9.140625" style="1"/>
    <col min="12" max="12" width="11.5703125" style="1" bestFit="1" customWidth="1"/>
    <col min="13" max="13" width="22.85546875" style="1" bestFit="1" customWidth="1"/>
    <col min="14" max="16384" width="9.140625" style="1"/>
  </cols>
  <sheetData>
    <row r="2" spans="1:8" x14ac:dyDescent="0.25">
      <c r="G2" s="1" t="s">
        <v>3</v>
      </c>
      <c r="H2" t="s">
        <v>6</v>
      </c>
    </row>
    <row r="3" spans="1:8" ht="28.5" x14ac:dyDescent="0.45">
      <c r="A3" s="1" t="s">
        <v>0</v>
      </c>
      <c r="B3" s="1" t="s">
        <v>1</v>
      </c>
      <c r="C3" s="1" t="s">
        <v>2</v>
      </c>
      <c r="D3" s="1" t="s">
        <v>4</v>
      </c>
      <c r="E3" s="1" t="s">
        <v>5</v>
      </c>
      <c r="G3" s="2">
        <f>SUM(D:D)</f>
        <v>1.1999614354832202E-2</v>
      </c>
      <c r="H3" s="2">
        <f>SUM(E:E)</f>
        <v>1.0000000000000007</v>
      </c>
    </row>
    <row r="4" spans="1:8" x14ac:dyDescent="0.25">
      <c r="A4" s="1">
        <v>30</v>
      </c>
      <c r="B4" s="3">
        <f>POWER(1-1/51,A4)*1/51</f>
        <v>1.0824919391762965E-2</v>
      </c>
      <c r="C4" s="3">
        <f>_xlfn.BINOM.DIST(30,A4,2/3,FALSE)</f>
        <v>5.215095050846556E-6</v>
      </c>
      <c r="D4" s="3">
        <f>B4*C4</f>
        <v>5.645298354579595E-8</v>
      </c>
      <c r="E4" s="3">
        <f>D4/$G$3</f>
        <v>4.7045664865940077E-6</v>
      </c>
    </row>
    <row r="5" spans="1:8" x14ac:dyDescent="0.25">
      <c r="A5" s="1">
        <v>31</v>
      </c>
      <c r="B5" s="3">
        <f t="shared" ref="B5:B68" si="0">POWER(1-1/51,A5)*1/51</f>
        <v>1.0612666070355849E-2</v>
      </c>
      <c r="C5" s="3">
        <f t="shared" ref="C5:C50" si="1">_xlfn.BINOM.DIST(30,A5,2/3,FALSE)</f>
        <v>5.3889315525414354E-5</v>
      </c>
      <c r="D5" s="3">
        <f t="shared" ref="D5:D50" si="2">B5*C5</f>
        <v>5.7190931043126564E-7</v>
      </c>
      <c r="E5" s="3">
        <f t="shared" ref="E5:E68" si="3">D5/$G$3</f>
        <v>4.7660640877259506E-5</v>
      </c>
    </row>
    <row r="6" spans="1:8" x14ac:dyDescent="0.25">
      <c r="A6" s="1">
        <v>32</v>
      </c>
      <c r="B6" s="3">
        <f t="shared" si="0"/>
        <v>1.0404574578780242E-2</v>
      </c>
      <c r="C6" s="3">
        <f t="shared" si="1"/>
        <v>2.8740968280221025E-4</v>
      </c>
      <c r="D6" s="3">
        <f t="shared" si="2"/>
        <v>2.9903754793791699E-6</v>
      </c>
      <c r="E6" s="3">
        <f t="shared" si="3"/>
        <v>2.4920596537129181E-4</v>
      </c>
    </row>
    <row r="7" spans="1:8" x14ac:dyDescent="0.25">
      <c r="A7" s="1">
        <v>33</v>
      </c>
      <c r="B7" s="3">
        <f t="shared" si="0"/>
        <v>1.0200563312529649E-2</v>
      </c>
      <c r="C7" s="3">
        <f t="shared" si="1"/>
        <v>1.0538355036081039E-3</v>
      </c>
      <c r="D7" s="3">
        <f t="shared" si="2"/>
        <v>1.0749715775546032E-5</v>
      </c>
      <c r="E7" s="3">
        <f t="shared" si="3"/>
        <v>8.9583843760921865E-4</v>
      </c>
    </row>
    <row r="8" spans="1:8" x14ac:dyDescent="0.25">
      <c r="A8" s="1">
        <v>34</v>
      </c>
      <c r="B8" s="3">
        <f t="shared" si="0"/>
        <v>1.0000552267185931E-2</v>
      </c>
      <c r="C8" s="3">
        <f t="shared" si="1"/>
        <v>2.9858672602229653E-3</v>
      </c>
      <c r="D8" s="3">
        <f t="shared" si="2"/>
        <v>2.9860321598739018E-5</v>
      </c>
      <c r="E8" s="3">
        <f t="shared" si="3"/>
        <v>2.4884401044700552E-3</v>
      </c>
    </row>
    <row r="9" spans="1:8" x14ac:dyDescent="0.25">
      <c r="A9" s="1">
        <v>35</v>
      </c>
      <c r="B9" s="3">
        <f t="shared" si="0"/>
        <v>9.8044630070450289E-3</v>
      </c>
      <c r="C9" s="3">
        <f t="shared" si="1"/>
        <v>6.9670236071869129E-3</v>
      </c>
      <c r="D9" s="3">
        <f t="shared" si="2"/>
        <v>6.8307925225873504E-5</v>
      </c>
      <c r="E9" s="3">
        <f t="shared" si="3"/>
        <v>5.692510042905349E-3</v>
      </c>
    </row>
    <row r="10" spans="1:8" x14ac:dyDescent="0.25">
      <c r="A10" s="1">
        <v>36</v>
      </c>
      <c r="B10" s="3">
        <f t="shared" si="0"/>
        <v>9.6122186343578723E-3</v>
      </c>
      <c r="C10" s="3">
        <f t="shared" si="1"/>
        <v>1.3934047214373819E-2</v>
      </c>
      <c r="D10" s="3">
        <f t="shared" si="2"/>
        <v>1.3393710828602643E-4</v>
      </c>
      <c r="E10" s="3">
        <f t="shared" si="3"/>
        <v>1.1161784397853623E-2</v>
      </c>
    </row>
    <row r="11" spans="1:8" x14ac:dyDescent="0.25">
      <c r="A11" s="1">
        <v>37</v>
      </c>
      <c r="B11" s="3">
        <f t="shared" si="0"/>
        <v>9.4237437591743831E-3</v>
      </c>
      <c r="C11" s="3">
        <f t="shared" si="1"/>
        <v>2.4550464139611004E-2</v>
      </c>
      <c r="D11" s="3">
        <f t="shared" si="2"/>
        <v>2.313572832204937E-4</v>
      </c>
      <c r="E11" s="3">
        <f t="shared" si="3"/>
        <v>1.9280393217580943E-2</v>
      </c>
    </row>
    <row r="12" spans="1:8" x14ac:dyDescent="0.25">
      <c r="A12" s="1">
        <v>38</v>
      </c>
      <c r="B12" s="3">
        <f t="shared" si="0"/>
        <v>9.2389644697788067E-3</v>
      </c>
      <c r="C12" s="3">
        <f t="shared" si="1"/>
        <v>3.8871568221050812E-2</v>
      </c>
      <c r="D12" s="3">
        <f t="shared" si="2"/>
        <v>3.5913303767887145E-4</v>
      </c>
      <c r="E12" s="3">
        <f t="shared" si="3"/>
        <v>2.9928714961931242E-2</v>
      </c>
    </row>
    <row r="13" spans="1:8" x14ac:dyDescent="0.25">
      <c r="A13" s="1">
        <v>39</v>
      </c>
      <c r="B13" s="3">
        <f t="shared" si="0"/>
        <v>9.0578083037047129E-3</v>
      </c>
      <c r="C13" s="3">
        <f t="shared" si="1"/>
        <v>5.6147820763740031E-2</v>
      </c>
      <c r="D13" s="3">
        <f t="shared" si="2"/>
        <v>5.0857619714872839E-4</v>
      </c>
      <c r="E13" s="3">
        <f t="shared" si="3"/>
        <v>4.2382711819728316E-2</v>
      </c>
    </row>
    <row r="14" spans="1:8" x14ac:dyDescent="0.25">
      <c r="A14" s="1">
        <v>40</v>
      </c>
      <c r="B14" s="3">
        <f t="shared" si="0"/>
        <v>8.8802042193183457E-3</v>
      </c>
      <c r="C14" s="3">
        <f t="shared" si="1"/>
        <v>7.4863761018320027E-2</v>
      </c>
      <c r="D14" s="3">
        <f t="shared" si="2"/>
        <v>6.6480548646892577E-4</v>
      </c>
      <c r="E14" s="4">
        <f t="shared" si="3"/>
        <v>5.5402237672847458E-2</v>
      </c>
    </row>
    <row r="15" spans="1:8" x14ac:dyDescent="0.25">
      <c r="A15" s="1">
        <v>41</v>
      </c>
      <c r="B15" s="3">
        <f t="shared" si="0"/>
        <v>8.706082567959161E-3</v>
      </c>
      <c r="C15" s="3">
        <f t="shared" si="1"/>
        <v>9.3012551568215876E-2</v>
      </c>
      <c r="D15" s="3">
        <f t="shared" si="2"/>
        <v>8.0977495380944676E-4</v>
      </c>
      <c r="E15" s="3">
        <f t="shared" si="3"/>
        <v>6.7483414871858216E-2</v>
      </c>
    </row>
    <row r="16" spans="1:8" x14ac:dyDescent="0.25">
      <c r="A16" s="1">
        <v>42</v>
      </c>
      <c r="B16" s="3">
        <f t="shared" si="0"/>
        <v>8.5353750666266291E-3</v>
      </c>
      <c r="C16" s="3">
        <f t="shared" si="1"/>
        <v>0.10851464349625185</v>
      </c>
      <c r="D16" s="3">
        <f t="shared" si="2"/>
        <v>9.2621318246178554E-4</v>
      </c>
      <c r="E16" s="3">
        <f t="shared" si="3"/>
        <v>7.7186912435131955E-2</v>
      </c>
    </row>
    <row r="17" spans="1:5" x14ac:dyDescent="0.25">
      <c r="A17" s="1">
        <v>43</v>
      </c>
      <c r="B17" s="3">
        <f t="shared" si="0"/>
        <v>8.3680147712025758E-3</v>
      </c>
      <c r="C17" s="3">
        <f t="shared" si="1"/>
        <v>0.11964435052150846</v>
      </c>
      <c r="D17" s="3">
        <f t="shared" si="2"/>
        <v>1.0011856924549214E-3</v>
      </c>
      <c r="E17" s="3">
        <f t="shared" si="3"/>
        <v>8.3434822390916874E-2</v>
      </c>
    </row>
    <row r="18" spans="1:5" x14ac:dyDescent="0.25">
      <c r="A18" s="1">
        <v>44</v>
      </c>
      <c r="B18" s="3">
        <f t="shared" si="0"/>
        <v>8.2039360501986042E-3</v>
      </c>
      <c r="C18" s="3">
        <f t="shared" si="1"/>
        <v>0.12534170054634222</v>
      </c>
      <c r="D18" s="3">
        <f t="shared" si="2"/>
        <v>1.028295295705335E-3</v>
      </c>
      <c r="E18" s="3">
        <f t="shared" si="3"/>
        <v>8.5694028599447788E-2</v>
      </c>
    </row>
    <row r="19" spans="1:5" x14ac:dyDescent="0.25">
      <c r="A19" s="1">
        <v>45</v>
      </c>
      <c r="B19" s="3">
        <f t="shared" si="0"/>
        <v>8.0430745590182387E-3</v>
      </c>
      <c r="C19" s="3">
        <f t="shared" si="1"/>
        <v>0.12534170054634219</v>
      </c>
      <c r="D19" s="3">
        <f t="shared" si="2"/>
        <v>1.0081326428483673E-3</v>
      </c>
      <c r="E19" s="3">
        <f t="shared" si="3"/>
        <v>8.4013753528870361E-2</v>
      </c>
    </row>
    <row r="20" spans="1:5" x14ac:dyDescent="0.25">
      <c r="A20" s="1">
        <v>46</v>
      </c>
      <c r="B20" s="3">
        <f t="shared" si="0"/>
        <v>7.8853672147237638E-3</v>
      </c>
      <c r="C20" s="3">
        <f t="shared" si="1"/>
        <v>0.12011912969024463</v>
      </c>
      <c r="D20" s="3">
        <f t="shared" si="2"/>
        <v>9.4718344712060691E-4</v>
      </c>
      <c r="E20" s="3">
        <f t="shared" si="3"/>
        <v>7.8934490652124961E-2</v>
      </c>
    </row>
    <row r="21" spans="1:5" x14ac:dyDescent="0.25">
      <c r="A21" s="1">
        <v>47</v>
      </c>
      <c r="B21" s="3">
        <f t="shared" si="0"/>
        <v>7.730752171297808E-3</v>
      </c>
      <c r="C21" s="3">
        <f t="shared" si="1"/>
        <v>0.11069802147924505</v>
      </c>
      <c r="D21" s="3">
        <f t="shared" si="2"/>
        <v>8.5577896990904508E-4</v>
      </c>
      <c r="E21" s="3">
        <f t="shared" si="3"/>
        <v>7.1317206087079449E-2</v>
      </c>
    </row>
    <row r="22" spans="1:5" x14ac:dyDescent="0.25">
      <c r="A22" s="1">
        <v>48</v>
      </c>
      <c r="B22" s="3">
        <f t="shared" si="0"/>
        <v>7.5791687953900063E-3</v>
      </c>
      <c r="C22" s="3">
        <f t="shared" si="1"/>
        <v>9.8398241314884505E-2</v>
      </c>
      <c r="D22" s="3">
        <f t="shared" si="2"/>
        <v>7.4577688009502829E-4</v>
      </c>
      <c r="E22" s="3">
        <f t="shared" si="3"/>
        <v>6.2150070664121516E-2</v>
      </c>
    </row>
    <row r="23" spans="1:5" x14ac:dyDescent="0.25">
      <c r="A23" s="1">
        <v>49</v>
      </c>
      <c r="B23" s="3">
        <f t="shared" si="0"/>
        <v>7.4305576425392214E-3</v>
      </c>
      <c r="C23" s="3">
        <f t="shared" si="1"/>
        <v>8.458796183209373E-2</v>
      </c>
      <c r="D23" s="3">
        <f t="shared" si="2"/>
        <v>6.2853572625828002E-4</v>
      </c>
      <c r="E23" s="3">
        <f t="shared" si="3"/>
        <v>5.2379660518437489E-2</v>
      </c>
    </row>
    <row r="24" spans="1:5" x14ac:dyDescent="0.25">
      <c r="A24" s="1">
        <v>50</v>
      </c>
      <c r="B24" s="3">
        <f t="shared" si="0"/>
        <v>7.2848604338619808E-3</v>
      </c>
      <c r="C24" s="3">
        <f t="shared" si="1"/>
        <v>7.0489968193411481E-2</v>
      </c>
      <c r="D24" s="3">
        <f t="shared" si="2"/>
        <v>5.1350958027637284E-4</v>
      </c>
      <c r="E24" s="3">
        <f t="shared" si="3"/>
        <v>4.2793840292841105E-2</v>
      </c>
    </row>
    <row r="25" spans="1:5" x14ac:dyDescent="0.25">
      <c r="A25" s="1">
        <v>51</v>
      </c>
      <c r="B25" s="3">
        <f t="shared" si="0"/>
        <v>7.1420200331980214E-3</v>
      </c>
      <c r="C25" s="3">
        <f t="shared" si="1"/>
        <v>5.7063307585142581E-2</v>
      </c>
      <c r="D25" s="3">
        <f t="shared" si="2"/>
        <v>4.075472859336289E-4</v>
      </c>
      <c r="E25" s="3">
        <f t="shared" si="3"/>
        <v>3.3963365311778626E-2</v>
      </c>
    </row>
    <row r="26" spans="1:5" x14ac:dyDescent="0.25">
      <c r="A26" s="1">
        <v>52</v>
      </c>
      <c r="B26" s="3">
        <f t="shared" si="0"/>
        <v>7.0019804247039418E-3</v>
      </c>
      <c r="C26" s="3">
        <f t="shared" si="1"/>
        <v>4.4958969612536578E-2</v>
      </c>
      <c r="D26" s="3">
        <f t="shared" si="2"/>
        <v>3.1480182514184051E-4</v>
      </c>
      <c r="E26" s="3">
        <f t="shared" si="3"/>
        <v>2.6234328523655506E-2</v>
      </c>
    </row>
    <row r="27" spans="1:5" x14ac:dyDescent="0.25">
      <c r="A27" s="1">
        <v>53</v>
      </c>
      <c r="B27" s="3">
        <f t="shared" si="0"/>
        <v>6.8646866908862172E-3</v>
      </c>
      <c r="C27" s="3">
        <f t="shared" si="1"/>
        <v>3.4533701296586117E-2</v>
      </c>
      <c r="D27" s="3">
        <f t="shared" si="2"/>
        <v>2.3706303967771481E-4</v>
      </c>
      <c r="E27" s="3">
        <f t="shared" si="3"/>
        <v>1.9755888203378001E-2</v>
      </c>
    </row>
    <row r="28" spans="1:5" x14ac:dyDescent="0.25">
      <c r="A28" s="1">
        <v>54</v>
      </c>
      <c r="B28" s="3">
        <f t="shared" si="0"/>
        <v>6.7300849910649184E-3</v>
      </c>
      <c r="C28" s="3">
        <f t="shared" si="1"/>
        <v>2.590027597243957E-2</v>
      </c>
      <c r="D28" s="3">
        <f t="shared" si="2"/>
        <v>1.743110585865549E-4</v>
      </c>
      <c r="E28" s="3">
        <f t="shared" si="3"/>
        <v>1.4526388384836756E-2</v>
      </c>
    </row>
    <row r="29" spans="1:5" x14ac:dyDescent="0.25">
      <c r="A29" s="1">
        <v>55</v>
      </c>
      <c r="B29" s="3">
        <f t="shared" si="0"/>
        <v>6.5981225402597229E-3</v>
      </c>
      <c r="C29" s="3">
        <f t="shared" si="1"/>
        <v>1.8993535713122345E-2</v>
      </c>
      <c r="D29" s="3">
        <f t="shared" si="2"/>
        <v>1.2532167610798057E-4</v>
      </c>
      <c r="E29" s="3">
        <f t="shared" si="3"/>
        <v>1.0443808642693085E-2</v>
      </c>
    </row>
    <row r="30" spans="1:5" x14ac:dyDescent="0.25">
      <c r="A30" s="1">
        <v>56</v>
      </c>
      <c r="B30" s="3">
        <f t="shared" si="0"/>
        <v>6.4687475884899256E-3</v>
      </c>
      <c r="C30" s="3">
        <f t="shared" si="1"/>
        <v>1.363638461454939E-2</v>
      </c>
      <c r="D30" s="3">
        <f t="shared" si="2"/>
        <v>8.8210330091087491E-5</v>
      </c>
      <c r="E30" s="3">
        <f t="shared" si="3"/>
        <v>7.351097083846324E-3</v>
      </c>
    </row>
    <row r="31" spans="1:5" x14ac:dyDescent="0.25">
      <c r="A31" s="1">
        <v>57</v>
      </c>
      <c r="B31" s="3">
        <f t="shared" si="0"/>
        <v>6.3419094004803188E-3</v>
      </c>
      <c r="C31" s="3">
        <f t="shared" si="1"/>
        <v>9.5959743583866192E-3</v>
      </c>
      <c r="D31" s="3">
        <f t="shared" si="2"/>
        <v>6.0856799990220195E-5</v>
      </c>
      <c r="E31" s="3">
        <f t="shared" si="3"/>
        <v>5.0715629844981956E-3</v>
      </c>
    </row>
    <row r="32" spans="1:5" x14ac:dyDescent="0.25">
      <c r="A32" s="1">
        <v>58</v>
      </c>
      <c r="B32" s="3">
        <f t="shared" si="0"/>
        <v>6.2175582357650184E-3</v>
      </c>
      <c r="C32" s="3">
        <f t="shared" si="1"/>
        <v>6.6257918188859953E-3</v>
      </c>
      <c r="D32" s="3">
        <f t="shared" si="2"/>
        <v>4.11962464919791E-5</v>
      </c>
      <c r="E32" s="3">
        <f t="shared" si="3"/>
        <v>3.4331308718591877E-3</v>
      </c>
    </row>
    <row r="33" spans="1:5" x14ac:dyDescent="0.25">
      <c r="A33" s="1">
        <v>59</v>
      </c>
      <c r="B33" s="3">
        <f t="shared" si="0"/>
        <v>6.0956453291813898E-3</v>
      </c>
      <c r="C33" s="3">
        <f t="shared" si="1"/>
        <v>4.4933530725778685E-3</v>
      </c>
      <c r="D33" s="3">
        <f t="shared" si="2"/>
        <v>2.7389886669222129E-5</v>
      </c>
      <c r="E33" s="3">
        <f t="shared" si="3"/>
        <v>2.2825639107470416E-3</v>
      </c>
    </row>
    <row r="34" spans="1:5" x14ac:dyDescent="0.25">
      <c r="A34" s="1">
        <v>60</v>
      </c>
      <c r="B34" s="3">
        <f t="shared" si="0"/>
        <v>5.9761228717464601E-3</v>
      </c>
      <c r="C34" s="3">
        <f t="shared" si="1"/>
        <v>2.9955687150519088E-3</v>
      </c>
      <c r="D34" s="3">
        <f t="shared" si="2"/>
        <v>1.7901886711909868E-5</v>
      </c>
      <c r="E34" s="3">
        <f t="shared" si="3"/>
        <v>1.4918718370895679E-3</v>
      </c>
    </row>
    <row r="35" spans="1:5" x14ac:dyDescent="0.25">
      <c r="A35" s="1">
        <v>61</v>
      </c>
      <c r="B35" s="3">
        <f t="shared" si="0"/>
        <v>5.8589439919082926E-3</v>
      </c>
      <c r="C35" s="3">
        <f t="shared" si="1"/>
        <v>1.9648353937437133E-3</v>
      </c>
      <c r="D35" s="3">
        <f t="shared" si="2"/>
        <v>1.1511860525263494E-5</v>
      </c>
      <c r="E35" s="3">
        <f t="shared" si="3"/>
        <v>9.5935254124460329E-4</v>
      </c>
    </row>
    <row r="36" spans="1:5" x14ac:dyDescent="0.25">
      <c r="A36" s="1">
        <v>62</v>
      </c>
      <c r="B36" s="3">
        <f t="shared" si="0"/>
        <v>5.7440627371649934E-3</v>
      </c>
      <c r="C36" s="3">
        <f t="shared" si="1"/>
        <v>1.2689561917928192E-3</v>
      </c>
      <c r="D36" s="3">
        <f t="shared" si="2"/>
        <v>7.2889639763719269E-6</v>
      </c>
      <c r="E36" s="3">
        <f t="shared" si="3"/>
        <v>6.0743318583706709E-4</v>
      </c>
    </row>
    <row r="37" spans="1:5" x14ac:dyDescent="0.25">
      <c r="A37" s="1">
        <v>63</v>
      </c>
      <c r="B37" s="3">
        <f t="shared" si="0"/>
        <v>5.6314340560441123E-3</v>
      </c>
      <c r="C37" s="3">
        <f t="shared" si="1"/>
        <v>8.0751757659542917E-4</v>
      </c>
      <c r="D37" s="3">
        <f t="shared" si="2"/>
        <v>4.5474819816937097E-6</v>
      </c>
      <c r="E37" s="3">
        <f t="shared" si="3"/>
        <v>3.7896901077178824E-4</v>
      </c>
    </row>
    <row r="38" spans="1:5" x14ac:dyDescent="0.25">
      <c r="A38" s="1">
        <v>64</v>
      </c>
      <c r="B38" s="3">
        <f t="shared" si="0"/>
        <v>5.5210137804354029E-3</v>
      </c>
      <c r="C38" s="3">
        <f t="shared" si="1"/>
        <v>5.0667769511870237E-4</v>
      </c>
      <c r="D38" s="3">
        <f t="shared" si="2"/>
        <v>2.7973745369896035E-6</v>
      </c>
      <c r="E38" s="3">
        <f t="shared" si="3"/>
        <v>2.3312203661471093E-4</v>
      </c>
    </row>
    <row r="39" spans="1:5" x14ac:dyDescent="0.25">
      <c r="A39" s="1">
        <v>65</v>
      </c>
      <c r="B39" s="3">
        <f t="shared" si="0"/>
        <v>5.4127586082700031E-3</v>
      </c>
      <c r="C39" s="3">
        <f t="shared" si="1"/>
        <v>3.1365762078776821E-4</v>
      </c>
      <c r="D39" s="3">
        <f t="shared" si="2"/>
        <v>1.6977529869684805E-6</v>
      </c>
      <c r="E39" s="3">
        <f t="shared" si="3"/>
        <v>1.4148396246457717E-4</v>
      </c>
    </row>
    <row r="40" spans="1:5" x14ac:dyDescent="0.25">
      <c r="A40" s="1">
        <v>66</v>
      </c>
      <c r="B40" s="3">
        <f t="shared" si="0"/>
        <v>5.3066260865392186E-3</v>
      </c>
      <c r="C40" s="3">
        <f t="shared" si="1"/>
        <v>1.9167965714808082E-4</v>
      </c>
      <c r="D40" s="3">
        <f t="shared" si="2"/>
        <v>1.0171722688808992E-6</v>
      </c>
      <c r="E40" s="3">
        <f t="shared" si="3"/>
        <v>8.4767079907971174E-5</v>
      </c>
    </row>
    <row r="41" spans="1:5" x14ac:dyDescent="0.25">
      <c r="A41" s="1">
        <v>67</v>
      </c>
      <c r="B41" s="3">
        <f t="shared" si="0"/>
        <v>5.202574594646292E-3</v>
      </c>
      <c r="C41" s="3">
        <f t="shared" si="1"/>
        <v>1.156985317920847E-4</v>
      </c>
      <c r="D41" s="3">
        <f t="shared" si="2"/>
        <v>6.0193024213937612E-7</v>
      </c>
      <c r="E41" s="3">
        <f t="shared" si="3"/>
        <v>5.0162465587652903E-5</v>
      </c>
    </row>
    <row r="42" spans="1:5" x14ac:dyDescent="0.25">
      <c r="A42" s="1">
        <v>68</v>
      </c>
      <c r="B42" s="3">
        <f t="shared" si="0"/>
        <v>5.1005633280846001E-3</v>
      </c>
      <c r="C42" s="3">
        <f t="shared" si="1"/>
        <v>6.9013159314576734E-5</v>
      </c>
      <c r="D42" s="3">
        <f t="shared" si="2"/>
        <v>3.5200598955519023E-7</v>
      </c>
      <c r="E42" s="3">
        <f t="shared" si="3"/>
        <v>2.9334775197457797E-5</v>
      </c>
    </row>
    <row r="43" spans="1:5" x14ac:dyDescent="0.25">
      <c r="A43" s="1">
        <v>69</v>
      </c>
      <c r="B43" s="3">
        <f t="shared" si="0"/>
        <v>5.0005522824358821E-3</v>
      </c>
      <c r="C43" s="3">
        <f t="shared" si="1"/>
        <v>4.0700068313724767E-5</v>
      </c>
      <c r="D43" s="3">
        <f t="shared" si="2"/>
        <v>2.0352281950149271E-7</v>
      </c>
      <c r="E43" s="3">
        <f t="shared" si="3"/>
        <v>1.6960780028696071E-5</v>
      </c>
    </row>
    <row r="44" spans="1:5" x14ac:dyDescent="0.25">
      <c r="A44" s="1">
        <v>70</v>
      </c>
      <c r="B44" s="3">
        <f t="shared" si="0"/>
        <v>4.9025022376822372E-3</v>
      </c>
      <c r="C44" s="3">
        <f t="shared" si="1"/>
        <v>2.3741706516339484E-5</v>
      </c>
      <c r="D44" s="3">
        <f t="shared" si="2"/>
        <v>1.1639376932274926E-7</v>
      </c>
      <c r="E44" s="3">
        <f t="shared" si="3"/>
        <v>9.6997925000712958E-6</v>
      </c>
    </row>
    <row r="45" spans="1:5" x14ac:dyDescent="0.25">
      <c r="A45" s="1">
        <v>71</v>
      </c>
      <c r="B45" s="3">
        <f t="shared" si="0"/>
        <v>4.8063747428257224E-3</v>
      </c>
      <c r="C45" s="3">
        <f t="shared" si="1"/>
        <v>1.37045622980496E-5</v>
      </c>
      <c r="D45" s="3">
        <f t="shared" si="2"/>
        <v>6.586926209082724E-8</v>
      </c>
      <c r="E45" s="3">
        <f t="shared" si="3"/>
        <v>5.4892815838120597E-6</v>
      </c>
    </row>
    <row r="46" spans="1:5" x14ac:dyDescent="0.25">
      <c r="A46" s="1">
        <v>72</v>
      </c>
      <c r="B46" s="3">
        <f t="shared" si="0"/>
        <v>4.7121321008095317E-3</v>
      </c>
      <c r="C46" s="3">
        <f t="shared" si="1"/>
        <v>7.8311784560283378E-6</v>
      </c>
      <c r="D46" s="3">
        <f t="shared" si="2"/>
        <v>3.6901547389819153E-8</v>
      </c>
      <c r="E46" s="3">
        <f t="shared" si="3"/>
        <v>3.0752277780459697E-6</v>
      </c>
    </row>
    <row r="47" spans="1:5" x14ac:dyDescent="0.25">
      <c r="A47" s="1">
        <v>73</v>
      </c>
      <c r="B47" s="3">
        <f t="shared" si="0"/>
        <v>4.6197373537348353E-3</v>
      </c>
      <c r="C47" s="3">
        <f t="shared" si="1"/>
        <v>4.4315971107757398E-6</v>
      </c>
      <c r="D47" s="3">
        <f t="shared" si="2"/>
        <v>2.0472814709354059E-8</v>
      </c>
      <c r="E47" s="3">
        <f t="shared" si="3"/>
        <v>1.7061227222781312E-6</v>
      </c>
    </row>
    <row r="48" spans="1:5" x14ac:dyDescent="0.25">
      <c r="A48" s="1">
        <v>74</v>
      </c>
      <c r="B48" s="3">
        <f t="shared" si="0"/>
        <v>4.5291542683674859E-3</v>
      </c>
      <c r="C48" s="3">
        <f t="shared" si="1"/>
        <v>2.4843801984651937E-6</v>
      </c>
      <c r="D48" s="3">
        <f t="shared" si="2"/>
        <v>1.1252141180126293E-8</v>
      </c>
      <c r="E48" s="3">
        <f t="shared" si="3"/>
        <v>9.377085669086604E-7</v>
      </c>
    </row>
    <row r="49" spans="1:5" x14ac:dyDescent="0.25">
      <c r="A49" s="1">
        <v>75</v>
      </c>
      <c r="B49" s="3">
        <f t="shared" si="0"/>
        <v>4.4403473219289061E-3</v>
      </c>
      <c r="C49" s="3">
        <f t="shared" si="1"/>
        <v>1.3802112213695443E-6</v>
      </c>
      <c r="D49" s="3">
        <f t="shared" si="2"/>
        <v>6.1286172005044803E-9</v>
      </c>
      <c r="E49" s="3">
        <f t="shared" si="3"/>
        <v>5.1073451356680542E-7</v>
      </c>
    </row>
    <row r="50" spans="1:5" x14ac:dyDescent="0.25">
      <c r="A50" s="1">
        <v>76</v>
      </c>
      <c r="B50" s="3">
        <f t="shared" si="0"/>
        <v>4.3532816881655945E-3</v>
      </c>
      <c r="C50" s="3">
        <f t="shared" si="1"/>
        <v>7.6011632481220842E-7</v>
      </c>
      <c r="D50" s="3">
        <f t="shared" si="2"/>
        <v>3.309000477680718E-9</v>
      </c>
      <c r="E50" s="3">
        <f t="shared" si="3"/>
        <v>2.7575890189739267E-7</v>
      </c>
    </row>
    <row r="51" spans="1:5" x14ac:dyDescent="0.25">
      <c r="A51" s="1">
        <v>77</v>
      </c>
      <c r="B51" s="3">
        <f t="shared" si="0"/>
        <v>4.2679232236917594E-3</v>
      </c>
      <c r="C51" s="3">
        <f t="shared" ref="C51:C84" si="4">_xlfn.BINOM.DIST(30,A51,2/3,FALSE)</f>
        <v>4.1509898589035813E-7</v>
      </c>
      <c r="D51" s="3">
        <f t="shared" ref="D51:D84" si="5">B51*C51</f>
        <v>1.7716106020123574E-9</v>
      </c>
      <c r="E51" s="3">
        <f t="shared" si="3"/>
        <v>1.4763896152203726E-7</v>
      </c>
    </row>
    <row r="52" spans="1:5" x14ac:dyDescent="0.25">
      <c r="A52" s="1">
        <v>78</v>
      </c>
      <c r="B52" s="3">
        <f t="shared" si="0"/>
        <v>4.1842384545997639E-3</v>
      </c>
      <c r="C52" s="3">
        <f t="shared" si="4"/>
        <v>2.2484528402394451E-7</v>
      </c>
      <c r="D52" s="3">
        <f t="shared" si="5"/>
        <v>9.4080628374839454E-10</v>
      </c>
      <c r="E52" s="3">
        <f t="shared" si="3"/>
        <v>7.840304329193172E-8</v>
      </c>
    </row>
    <row r="53" spans="1:5" x14ac:dyDescent="0.25">
      <c r="A53" s="1">
        <v>79</v>
      </c>
      <c r="B53" s="3">
        <f t="shared" si="0"/>
        <v>4.1021945633331024E-3</v>
      </c>
      <c r="C53" s="3">
        <f t="shared" si="4"/>
        <v>1.2083522066592869E-7</v>
      </c>
      <c r="D53" s="3">
        <f t="shared" si="5"/>
        <v>4.9568958527492835E-10</v>
      </c>
      <c r="E53" s="3">
        <f t="shared" si="3"/>
        <v>4.1308792984277526E-8</v>
      </c>
    </row>
    <row r="54" spans="1:5" x14ac:dyDescent="0.25">
      <c r="A54" s="1">
        <v>80</v>
      </c>
      <c r="B54" s="3">
        <f t="shared" si="0"/>
        <v>4.0217593758167663E-3</v>
      </c>
      <c r="C54" s="3">
        <f t="shared" si="4"/>
        <v>6.444545102182935E-8</v>
      </c>
      <c r="D54" s="3">
        <f t="shared" si="5"/>
        <v>2.591840968757824E-10</v>
      </c>
      <c r="E54" s="3">
        <f t="shared" si="3"/>
        <v>2.1599368880668227E-8</v>
      </c>
    </row>
    <row r="55" spans="1:5" x14ac:dyDescent="0.25">
      <c r="A55" s="1">
        <v>81</v>
      </c>
      <c r="B55" s="3">
        <f t="shared" si="0"/>
        <v>3.9429013488399669E-3</v>
      </c>
      <c r="C55" s="3">
        <f t="shared" si="4"/>
        <v>3.4118179952732735E-8</v>
      </c>
      <c r="D55" s="3">
        <f t="shared" si="5"/>
        <v>1.3452461775559461E-10</v>
      </c>
      <c r="E55" s="3">
        <f t="shared" si="3"/>
        <v>1.1210745093772286E-8</v>
      </c>
    </row>
    <row r="56" spans="1:5" x14ac:dyDescent="0.25">
      <c r="A56" s="1">
        <v>82</v>
      </c>
      <c r="B56" s="3">
        <f t="shared" si="0"/>
        <v>3.8655895576862414E-3</v>
      </c>
      <c r="C56" s="3">
        <f t="shared" si="4"/>
        <v>1.7933915103359589E-8</v>
      </c>
      <c r="D56" s="3">
        <f t="shared" si="5"/>
        <v>6.93251549519784E-11</v>
      </c>
      <c r="E56" s="3">
        <f t="shared" si="3"/>
        <v>5.777281911069201E-9</v>
      </c>
    </row>
    <row r="57" spans="1:5" x14ac:dyDescent="0.25">
      <c r="A57" s="1">
        <v>83</v>
      </c>
      <c r="B57" s="3">
        <f t="shared" si="0"/>
        <v>3.7897936840061192E-3</v>
      </c>
      <c r="C57" s="3">
        <f t="shared" si="4"/>
        <v>9.3617292677914873E-9</v>
      </c>
      <c r="D57" s="3">
        <f t="shared" si="5"/>
        <v>3.5479022450451407E-11</v>
      </c>
      <c r="E57" s="3">
        <f t="shared" si="3"/>
        <v>2.9566802233243544E-9</v>
      </c>
    </row>
    <row r="58" spans="1:5" x14ac:dyDescent="0.25">
      <c r="A58" s="1">
        <v>84</v>
      </c>
      <c r="B58" s="3">
        <f t="shared" si="0"/>
        <v>3.7154840039275673E-3</v>
      </c>
      <c r="C58" s="3">
        <f t="shared" si="4"/>
        <v>4.8542299907066826E-9</v>
      </c>
      <c r="D58" s="3">
        <f t="shared" si="5"/>
        <v>1.8035813881856143E-11</v>
      </c>
      <c r="E58" s="3">
        <f t="shared" si="3"/>
        <v>1.5030327932658256E-9</v>
      </c>
    </row>
    <row r="59" spans="1:5" x14ac:dyDescent="0.25">
      <c r="A59" s="1">
        <v>85</v>
      </c>
      <c r="B59" s="3">
        <f t="shared" si="0"/>
        <v>3.6426313763995755E-3</v>
      </c>
      <c r="C59" s="3">
        <f t="shared" si="4"/>
        <v>2.5006639346064822E-9</v>
      </c>
      <c r="D59" s="3">
        <f t="shared" si="5"/>
        <v>9.1089969100283879E-12</v>
      </c>
      <c r="E59" s="3">
        <f t="shared" si="3"/>
        <v>7.5910747134637932E-10</v>
      </c>
    </row>
    <row r="60" spans="1:5" x14ac:dyDescent="0.25">
      <c r="A60" s="1">
        <v>86</v>
      </c>
      <c r="B60" s="3">
        <f t="shared" si="0"/>
        <v>3.5712072317642903E-3</v>
      </c>
      <c r="C60" s="3">
        <f t="shared" si="4"/>
        <v>1.2801017760485599E-9</v>
      </c>
      <c r="D60" s="3">
        <f t="shared" si="5"/>
        <v>4.5715087200189294E-12</v>
      </c>
      <c r="E60" s="3">
        <f t="shared" si="3"/>
        <v>3.8097130331342681E-10</v>
      </c>
    </row>
    <row r="61" spans="1:5" x14ac:dyDescent="0.25">
      <c r="A61" s="1">
        <v>87</v>
      </c>
      <c r="B61" s="3">
        <f t="shared" si="0"/>
        <v>3.5011835605532251E-3</v>
      </c>
      <c r="C61" s="3">
        <f t="shared" si="4"/>
        <v>6.5127985097206916E-10</v>
      </c>
      <c r="D61" s="3">
        <f t="shared" si="5"/>
        <v>2.2802503075429629E-12</v>
      </c>
      <c r="E61" s="3">
        <f t="shared" si="3"/>
        <v>1.9002696587700872E-10</v>
      </c>
    </row>
    <row r="62" spans="1:5" x14ac:dyDescent="0.25">
      <c r="A62" s="1">
        <v>88</v>
      </c>
      <c r="B62" s="3">
        <f t="shared" si="0"/>
        <v>3.4325329025031623E-3</v>
      </c>
      <c r="C62" s="3">
        <f t="shared" si="4"/>
        <v>3.2938291313529979E-10</v>
      </c>
      <c r="D62" s="3">
        <f t="shared" si="5"/>
        <v>1.1306176868592575E-12</v>
      </c>
      <c r="E62" s="3">
        <f t="shared" si="3"/>
        <v>9.422116856646829E-11</v>
      </c>
    </row>
    <row r="63" spans="1:5" x14ac:dyDescent="0.25">
      <c r="A63" s="1">
        <v>89</v>
      </c>
      <c r="B63" s="3">
        <f t="shared" si="0"/>
        <v>3.3652283357874136E-3</v>
      </c>
      <c r="C63" s="3">
        <f t="shared" si="4"/>
        <v>1.6562191677424768E-10</v>
      </c>
      <c r="D63" s="3">
        <f t="shared" si="5"/>
        <v>5.5735556735612305E-13</v>
      </c>
      <c r="E63" s="3">
        <f t="shared" si="3"/>
        <v>4.6447789976823539E-11</v>
      </c>
    </row>
    <row r="64" spans="1:5" x14ac:dyDescent="0.25">
      <c r="A64" s="1">
        <v>90</v>
      </c>
      <c r="B64" s="3">
        <f t="shared" si="0"/>
        <v>3.2992434664582486E-3</v>
      </c>
      <c r="C64" s="3">
        <f t="shared" si="4"/>
        <v>8.2810958387123687E-11</v>
      </c>
      <c r="D64" s="3">
        <f t="shared" si="5"/>
        <v>2.7321351340986375E-13</v>
      </c>
      <c r="E64" s="3">
        <f t="shared" si="3"/>
        <v>2.2768524498442872E-11</v>
      </c>
    </row>
    <row r="65" spans="1:5" x14ac:dyDescent="0.25">
      <c r="A65" s="1">
        <v>91</v>
      </c>
      <c r="B65" s="3">
        <f t="shared" si="0"/>
        <v>3.2345524180963218E-3</v>
      </c>
      <c r="C65" s="3">
        <f t="shared" si="4"/>
        <v>4.1179219744416664E-11</v>
      </c>
      <c r="D65" s="3">
        <f t="shared" si="5"/>
        <v>1.3319634479962271E-13</v>
      </c>
      <c r="E65" s="3">
        <f t="shared" si="3"/>
        <v>1.1100052123423868E-11</v>
      </c>
    </row>
    <row r="66" spans="1:5" x14ac:dyDescent="0.25">
      <c r="A66" s="1">
        <v>92</v>
      </c>
      <c r="B66" s="3">
        <f t="shared" si="0"/>
        <v>3.1711298216630609E-3</v>
      </c>
      <c r="C66" s="3">
        <f t="shared" si="4"/>
        <v>2.0368216217668492E-11</v>
      </c>
      <c r="D66" s="3">
        <f t="shared" si="5"/>
        <v>6.4590257861929749E-14</v>
      </c>
      <c r="E66" s="3">
        <f t="shared" si="3"/>
        <v>5.3826944726702391E-12</v>
      </c>
    </row>
    <row r="67" spans="1:5" x14ac:dyDescent="0.25">
      <c r="A67" s="1">
        <v>93</v>
      </c>
      <c r="B67" s="3">
        <f t="shared" si="0"/>
        <v>3.1089508055520193E-3</v>
      </c>
      <c r="C67" s="3">
        <f t="shared" si="4"/>
        <v>1.002245559917014E-11</v>
      </c>
      <c r="D67" s="3">
        <f t="shared" si="5"/>
        <v>3.1159321408649354E-14</v>
      </c>
      <c r="E67" s="3">
        <f t="shared" si="3"/>
        <v>2.5966935675813284E-12</v>
      </c>
    </row>
    <row r="68" spans="1:5" x14ac:dyDescent="0.25">
      <c r="A68" s="1">
        <v>94</v>
      </c>
      <c r="B68" s="3">
        <f t="shared" si="0"/>
        <v>3.0479909858353131E-3</v>
      </c>
      <c r="C68" s="3">
        <f t="shared" si="4"/>
        <v>4.9068272204271061E-12</v>
      </c>
      <c r="D68" s="3">
        <f t="shared" si="5"/>
        <v>1.4955965136913163E-14</v>
      </c>
      <c r="E68" s="3">
        <f t="shared" si="3"/>
        <v>1.2463704828055953E-12</v>
      </c>
    </row>
    <row r="69" spans="1:5" x14ac:dyDescent="0.25">
      <c r="A69" s="1">
        <v>95</v>
      </c>
      <c r="B69" s="3">
        <f t="shared" ref="B69:B104" si="6">POWER(1-1/51,A69)*1/51</f>
        <v>2.988226456701288E-3</v>
      </c>
      <c r="C69" s="3">
        <f t="shared" si="4"/>
        <v>2.3905055689260196E-12</v>
      </c>
      <c r="D69" s="3">
        <f t="shared" si="5"/>
        <v>7.1433719859564966E-15</v>
      </c>
      <c r="E69" s="3">
        <f t="shared" ref="E69:E104" si="7">D69/$G$3</f>
        <v>5.9530013004791994E-13</v>
      </c>
    </row>
    <row r="70" spans="1:5" x14ac:dyDescent="0.25">
      <c r="A70" s="1">
        <v>96</v>
      </c>
      <c r="B70" s="3">
        <f t="shared" si="6"/>
        <v>2.9296337810796936E-3</v>
      </c>
      <c r="C70" s="3">
        <f t="shared" si="4"/>
        <v>1.1590330031156447E-12</v>
      </c>
      <c r="D70" s="3">
        <f t="shared" si="5"/>
        <v>3.3955422393138385E-15</v>
      </c>
      <c r="E70" s="3">
        <f t="shared" si="7"/>
        <v>2.8297094714101919E-13</v>
      </c>
    </row>
    <row r="71" spans="1:5" x14ac:dyDescent="0.25">
      <c r="A71" s="1">
        <v>97</v>
      </c>
      <c r="B71" s="3">
        <f t="shared" si="6"/>
        <v>2.8721899814506792E-3</v>
      </c>
      <c r="C71" s="3">
        <f t="shared" si="4"/>
        <v>5.5933433483690543E-13</v>
      </c>
      <c r="D71" s="3">
        <f t="shared" si="5"/>
        <v>1.6065144727999394E-15</v>
      </c>
      <c r="E71" s="3">
        <f t="shared" si="7"/>
        <v>1.338805085975952E-13</v>
      </c>
    </row>
    <row r="72" spans="1:5" x14ac:dyDescent="0.25">
      <c r="A72" s="1">
        <v>98</v>
      </c>
      <c r="B72" s="3">
        <f t="shared" si="6"/>
        <v>2.8158725308339997E-3</v>
      </c>
      <c r="C72" s="3">
        <f t="shared" si="4"/>
        <v>2.6869982751968909E-13</v>
      </c>
      <c r="D72" s="3">
        <f t="shared" si="5"/>
        <v>7.5662446335252606E-16</v>
      </c>
      <c r="E72" s="3">
        <f t="shared" si="7"/>
        <v>6.3054064987333204E-14</v>
      </c>
    </row>
    <row r="73" spans="1:5" x14ac:dyDescent="0.25">
      <c r="A73" s="1">
        <v>99</v>
      </c>
      <c r="B73" s="3">
        <f t="shared" si="6"/>
        <v>2.7606593439549014E-3</v>
      </c>
      <c r="C73" s="3">
        <f t="shared" si="4"/>
        <v>1.2850861316159152E-13</v>
      </c>
      <c r="D73" s="3">
        <f t="shared" si="5"/>
        <v>3.5476850370323343E-16</v>
      </c>
      <c r="E73" s="3">
        <f t="shared" si="7"/>
        <v>2.9564992108297999E-14</v>
      </c>
    </row>
    <row r="74" spans="1:5" x14ac:dyDescent="0.25">
      <c r="A74" s="1">
        <v>100</v>
      </c>
      <c r="B74" s="3">
        <f t="shared" si="6"/>
        <v>2.7065287685832367E-3</v>
      </c>
      <c r="C74" s="3">
        <f t="shared" si="4"/>
        <v>6.1194577695995977E-14</v>
      </c>
      <c r="D74" s="3">
        <f t="shared" si="5"/>
        <v>1.6562488501551519E-16</v>
      </c>
      <c r="E74" s="3">
        <f t="shared" si="7"/>
        <v>1.380251732413539E-14</v>
      </c>
    </row>
    <row r="75" spans="1:5" x14ac:dyDescent="0.25">
      <c r="A75" s="1">
        <v>101</v>
      </c>
      <c r="B75" s="3">
        <f t="shared" si="6"/>
        <v>2.6534595770423891E-3</v>
      </c>
      <c r="C75" s="3">
        <f t="shared" si="4"/>
        <v>2.9017147170401959E-14</v>
      </c>
      <c r="D75" s="3">
        <f t="shared" si="5"/>
        <v>7.6995827057751541E-17</v>
      </c>
      <c r="E75" s="3">
        <f t="shared" si="7"/>
        <v>6.4165251299718308E-15</v>
      </c>
    </row>
    <row r="76" spans="1:5" x14ac:dyDescent="0.25">
      <c r="A76" s="1">
        <v>102</v>
      </c>
      <c r="B76" s="3">
        <f t="shared" si="6"/>
        <v>2.6014309578846952E-3</v>
      </c>
      <c r="C76" s="3">
        <f t="shared" si="4"/>
        <v>1.3702541719356278E-14</v>
      </c>
      <c r="D76" s="3">
        <f t="shared" si="5"/>
        <v>3.5646216230439997E-17</v>
      </c>
      <c r="E76" s="3">
        <f t="shared" si="7"/>
        <v>2.9706134860980255E-15</v>
      </c>
    </row>
    <row r="77" spans="1:5" x14ac:dyDescent="0.25">
      <c r="A77" s="1">
        <v>103</v>
      </c>
      <c r="B77" s="3">
        <f t="shared" si="6"/>
        <v>2.5504225077300933E-3</v>
      </c>
      <c r="C77" s="3">
        <f t="shared" si="4"/>
        <v>6.4445744159529808E-15</v>
      </c>
      <c r="D77" s="3">
        <f t="shared" si="5"/>
        <v>1.6436387643188003E-17</v>
      </c>
      <c r="E77" s="3">
        <f t="shared" si="7"/>
        <v>1.3697429898294296E-15</v>
      </c>
    </row>
    <row r="78" spans="1:5" x14ac:dyDescent="0.25">
      <c r="A78" s="1">
        <v>104</v>
      </c>
      <c r="B78" s="3">
        <f t="shared" si="6"/>
        <v>2.5004142232647971E-3</v>
      </c>
      <c r="C78" s="3">
        <f t="shared" si="4"/>
        <v>3.0190799065725794E-15</v>
      </c>
      <c r="D78" s="3">
        <f t="shared" si="5"/>
        <v>7.5489503395670319E-18</v>
      </c>
      <c r="E78" s="3">
        <f t="shared" si="7"/>
        <v>6.2909941239295711E-16</v>
      </c>
    </row>
    <row r="79" spans="1:5" x14ac:dyDescent="0.25">
      <c r="A79" s="1">
        <v>105</v>
      </c>
      <c r="B79" s="3">
        <f t="shared" si="6"/>
        <v>2.4513864933968597E-3</v>
      </c>
      <c r="C79" s="3">
        <f t="shared" si="4"/>
        <v>1.4089039564005367E-15</v>
      </c>
      <c r="D79" s="3">
        <f t="shared" si="5"/>
        <v>3.4537681292136736E-18</v>
      </c>
      <c r="E79" s="3">
        <f t="shared" si="7"/>
        <v>2.8782326057194108E-16</v>
      </c>
    </row>
    <row r="80" spans="1:5" x14ac:dyDescent="0.25">
      <c r="A80" s="1">
        <v>106</v>
      </c>
      <c r="B80" s="3">
        <f t="shared" si="6"/>
        <v>2.4033200915655486E-3</v>
      </c>
      <c r="C80" s="3">
        <f t="shared" si="4"/>
        <v>6.5501675165989719E-16</v>
      </c>
      <c r="D80" s="3">
        <f t="shared" si="5"/>
        <v>1.5742149195762322E-18</v>
      </c>
      <c r="E80" s="3">
        <f t="shared" si="7"/>
        <v>1.3118879265834917E-16</v>
      </c>
    </row>
    <row r="81" spans="1:5" x14ac:dyDescent="0.25">
      <c r="A81" s="1">
        <v>107</v>
      </c>
      <c r="B81" s="3">
        <f t="shared" si="6"/>
        <v>2.3561961682015179E-3</v>
      </c>
      <c r="C81" s="3">
        <f t="shared" si="4"/>
        <v>3.034060278251455E-16</v>
      </c>
      <c r="D81" s="3">
        <f t="shared" si="5"/>
        <v>7.1488412017085093E-19</v>
      </c>
      <c r="E81" s="3">
        <f t="shared" si="7"/>
        <v>5.9575591267478499E-17</v>
      </c>
    </row>
    <row r="82" spans="1:5" x14ac:dyDescent="0.25">
      <c r="A82" s="1">
        <v>108</v>
      </c>
      <c r="B82" s="3">
        <f t="shared" si="6"/>
        <v>2.3099962433348218E-3</v>
      </c>
      <c r="C82" s="3">
        <f t="shared" si="4"/>
        <v>1.4003355130391503E-16</v>
      </c>
      <c r="D82" s="3">
        <f t="shared" si="5"/>
        <v>3.2347697745287777E-19</v>
      </c>
      <c r="E82" s="3">
        <f t="shared" si="7"/>
        <v>2.6957281116506444E-17</v>
      </c>
    </row>
    <row r="83" spans="1:5" x14ac:dyDescent="0.25">
      <c r="A83" s="1">
        <v>109</v>
      </c>
      <c r="B83" s="3">
        <f t="shared" si="6"/>
        <v>2.2647021993478641E-3</v>
      </c>
      <c r="C83" s="3">
        <f t="shared" si="4"/>
        <v>6.4403616422474525E-17</v>
      </c>
      <c r="D83" s="3">
        <f t="shared" si="5"/>
        <v>1.4585501175793428E-19</v>
      </c>
      <c r="E83" s="3">
        <f t="shared" si="7"/>
        <v>1.2154974938773677E-17</v>
      </c>
    </row>
    <row r="84" spans="1:5" x14ac:dyDescent="0.25">
      <c r="A84" s="1">
        <v>110</v>
      </c>
      <c r="B84" s="3">
        <f t="shared" si="6"/>
        <v>2.2202962738704546E-3</v>
      </c>
      <c r="C84" s="3">
        <f t="shared" si="4"/>
        <v>2.9518324193634243E-17</v>
      </c>
      <c r="D84" s="3">
        <f t="shared" si="5"/>
        <v>6.5539425218026198E-20</v>
      </c>
      <c r="E84" s="3">
        <f t="shared" si="7"/>
        <v>5.4617942943836108E-18</v>
      </c>
    </row>
    <row r="85" spans="1:5" x14ac:dyDescent="0.25">
      <c r="A85" s="1">
        <v>111</v>
      </c>
      <c r="B85" s="3">
        <f t="shared" si="6"/>
        <v>2.1767610528141716E-3</v>
      </c>
      <c r="C85" s="3">
        <f t="shared" ref="C85:C104" si="8">_xlfn.BINOM.DIST(30,A85,2/3,FALSE)</f>
        <v>1.3483678952647843E-17</v>
      </c>
      <c r="D85" s="3">
        <f t="shared" ref="D85:D104" si="9">B85*C85</f>
        <v>2.9350747192774005E-20</v>
      </c>
      <c r="E85" s="3">
        <f t="shared" si="7"/>
        <v>2.4459742059089225E-18</v>
      </c>
    </row>
    <row r="86" spans="1:5" x14ac:dyDescent="0.25">
      <c r="A86" s="1">
        <v>112</v>
      </c>
      <c r="B86" s="3">
        <f t="shared" si="6"/>
        <v>2.134079463543305E-3</v>
      </c>
      <c r="C86" s="3">
        <f t="shared" si="8"/>
        <v>6.1389107426689094E-18</v>
      </c>
      <c r="D86" s="3">
        <f t="shared" si="9"/>
        <v>1.3100923344455099E-20</v>
      </c>
      <c r="E86" s="3">
        <f t="shared" si="7"/>
        <v>1.0917786986362111E-18</v>
      </c>
    </row>
    <row r="87" spans="1:5" x14ac:dyDescent="0.25">
      <c r="A87" s="1">
        <v>113</v>
      </c>
      <c r="B87" s="3">
        <f t="shared" si="6"/>
        <v>2.0922347681797109E-3</v>
      </c>
      <c r="C87" s="3">
        <f t="shared" si="8"/>
        <v>2.7859313812112356E-18</v>
      </c>
      <c r="D87" s="3">
        <f t="shared" si="9"/>
        <v>5.8288224975330712E-21</v>
      </c>
      <c r="E87" s="3">
        <f t="shared" si="7"/>
        <v>4.8575081874908962E-19</v>
      </c>
    </row>
    <row r="88" spans="1:5" x14ac:dyDescent="0.25">
      <c r="A88" s="1">
        <v>114</v>
      </c>
      <c r="B88" s="3">
        <f t="shared" si="6"/>
        <v>2.0512105570389323E-3</v>
      </c>
      <c r="C88" s="3">
        <f t="shared" si="8"/>
        <v>1.260302291500299E-18</v>
      </c>
      <c r="D88" s="3">
        <f t="shared" si="9"/>
        <v>2.5851453653857711E-21</v>
      </c>
      <c r="E88" s="3">
        <f t="shared" si="7"/>
        <v>2.1543570392699681E-19</v>
      </c>
    </row>
    <row r="89" spans="1:5" x14ac:dyDescent="0.25">
      <c r="A89" s="1">
        <v>115</v>
      </c>
      <c r="B89" s="3">
        <f t="shared" si="6"/>
        <v>2.0109907421950314E-3</v>
      </c>
      <c r="C89" s="3">
        <f t="shared" si="8"/>
        <v>5.6837162165698725E-19</v>
      </c>
      <c r="D89" s="3">
        <f t="shared" si="9"/>
        <v>1.1429900692785783E-21</v>
      </c>
      <c r="E89" s="3">
        <f t="shared" si="7"/>
        <v>9.5252233570181382E-20</v>
      </c>
    </row>
    <row r="90" spans="1:5" x14ac:dyDescent="0.25">
      <c r="A90" s="1">
        <v>116</v>
      </c>
      <c r="B90" s="3">
        <f t="shared" si="6"/>
        <v>1.9715595511715996E-3</v>
      </c>
      <c r="C90" s="3">
        <f t="shared" si="8"/>
        <v>2.5554693066748692E-19</v>
      </c>
      <c r="D90" s="3">
        <f t="shared" si="9"/>
        <v>5.0382599193007036E-22</v>
      </c>
      <c r="E90" s="3">
        <f t="shared" si="7"/>
        <v>4.1986848662947355E-20</v>
      </c>
    </row>
    <row r="91" spans="1:5" x14ac:dyDescent="0.25">
      <c r="A91" s="1">
        <v>117</v>
      </c>
      <c r="B91" s="3">
        <f t="shared" si="6"/>
        <v>1.93290152075647E-3</v>
      </c>
      <c r="C91" s="3">
        <f t="shared" si="8"/>
        <v>1.1455552064404773E-19</v>
      </c>
      <c r="D91" s="3">
        <f t="shared" si="9"/>
        <v>2.2142454006392903E-22</v>
      </c>
      <c r="E91" s="3">
        <f t="shared" si="7"/>
        <v>1.8452638019551199E-20</v>
      </c>
    </row>
    <row r="92" spans="1:5" x14ac:dyDescent="0.25">
      <c r="A92" s="1">
        <v>118</v>
      </c>
      <c r="B92" s="3">
        <f t="shared" si="6"/>
        <v>1.8950014909377155E-3</v>
      </c>
      <c r="C92" s="3">
        <f t="shared" si="8"/>
        <v>5.1202846348475567E-20</v>
      </c>
      <c r="D92" s="3">
        <f t="shared" si="9"/>
        <v>9.7029470170615967E-23</v>
      </c>
      <c r="E92" s="3">
        <f t="shared" si="7"/>
        <v>8.0860490430296661E-21</v>
      </c>
    </row>
    <row r="93" spans="1:5" x14ac:dyDescent="0.25">
      <c r="A93" s="1">
        <v>119</v>
      </c>
      <c r="B93" s="3">
        <f t="shared" si="6"/>
        <v>1.8578445989585444E-3</v>
      </c>
      <c r="C93" s="3">
        <f t="shared" si="8"/>
        <v>2.2820744252691382E-20</v>
      </c>
      <c r="D93" s="3">
        <f t="shared" si="9"/>
        <v>4.2397396454076926E-23</v>
      </c>
      <c r="E93" s="3">
        <f t="shared" si="7"/>
        <v>3.5332299189268232E-21</v>
      </c>
    </row>
    <row r="94" spans="1:5" x14ac:dyDescent="0.25">
      <c r="A94" s="1">
        <v>120</v>
      </c>
      <c r="B94" s="3">
        <f t="shared" si="6"/>
        <v>1.8214162734887691E-3</v>
      </c>
      <c r="C94" s="3">
        <f t="shared" si="8"/>
        <v>1.0142553001196167E-20</v>
      </c>
      <c r="D94" s="3">
        <f t="shared" si="9"/>
        <v>1.8473811091101053E-23</v>
      </c>
      <c r="E94" s="3">
        <f t="shared" si="7"/>
        <v>1.5395337337371775E-21</v>
      </c>
    </row>
    <row r="95" spans="1:5" x14ac:dyDescent="0.25">
      <c r="A95" s="1">
        <v>121</v>
      </c>
      <c r="B95" s="3">
        <f t="shared" si="6"/>
        <v>1.7857022289105579E-3</v>
      </c>
      <c r="C95" s="3">
        <f t="shared" si="8"/>
        <v>4.4954172642664313E-21</v>
      </c>
      <c r="D95" s="3">
        <f t="shared" si="9"/>
        <v>8.0274766286835695E-24</v>
      </c>
      <c r="E95" s="3">
        <f t="shared" si="7"/>
        <v>6.6897788473101497E-22</v>
      </c>
    </row>
    <row r="96" spans="1:5" x14ac:dyDescent="0.25">
      <c r="A96" s="1">
        <v>122</v>
      </c>
      <c r="B96" s="3">
        <f t="shared" si="6"/>
        <v>1.7506884597162334E-3</v>
      </c>
      <c r="C96" s="3">
        <f t="shared" si="8"/>
        <v>1.9871047327554378E-21</v>
      </c>
      <c r="D96" s="3">
        <f t="shared" si="9"/>
        <v>3.4788013238824549E-24</v>
      </c>
      <c r="E96" s="3">
        <f t="shared" si="7"/>
        <v>2.8990942717101186E-22</v>
      </c>
    </row>
    <row r="97" spans="1:5" x14ac:dyDescent="0.25">
      <c r="A97" s="1">
        <v>123</v>
      </c>
      <c r="B97" s="3">
        <f t="shared" si="6"/>
        <v>1.7163612350159145E-3</v>
      </c>
      <c r="C97" s="3">
        <f t="shared" si="8"/>
        <v>8.7603541981691478E-22</v>
      </c>
      <c r="D97" s="3">
        <f t="shared" si="9"/>
        <v>1.5035932350746451E-24</v>
      </c>
      <c r="E97" s="3">
        <f t="shared" si="7"/>
        <v>1.2530346314580962E-22</v>
      </c>
    </row>
    <row r="98" spans="1:5" x14ac:dyDescent="0.25">
      <c r="A98" s="1">
        <v>124</v>
      </c>
      <c r="B98" s="3">
        <f t="shared" si="6"/>
        <v>1.6827070931528575E-3</v>
      </c>
      <c r="C98" s="3">
        <f t="shared" si="8"/>
        <v>3.8520706403296909E-22</v>
      </c>
      <c r="D98" s="3">
        <f t="shared" si="9"/>
        <v>6.4819065898086406E-25</v>
      </c>
      <c r="E98" s="3">
        <f t="shared" si="7"/>
        <v>5.4017624218051641E-23</v>
      </c>
    </row>
    <row r="99" spans="1:5" x14ac:dyDescent="0.25">
      <c r="A99" s="1">
        <v>125</v>
      </c>
      <c r="B99" s="3">
        <f t="shared" si="6"/>
        <v>1.6497128364243697E-3</v>
      </c>
      <c r="C99" s="3">
        <f t="shared" si="8"/>
        <v>1.6895046668112576E-22</v>
      </c>
      <c r="D99" s="3">
        <f t="shared" si="9"/>
        <v>2.7871975360374094E-25</v>
      </c>
      <c r="E99" s="3">
        <f t="shared" si="7"/>
        <v>2.32273925946213E-23</v>
      </c>
    </row>
    <row r="100" spans="1:5" x14ac:dyDescent="0.25">
      <c r="A100" s="1">
        <v>126</v>
      </c>
      <c r="B100" s="3">
        <f t="shared" si="6"/>
        <v>1.6173655259062447E-3</v>
      </c>
      <c r="C100" s="3">
        <f t="shared" si="8"/>
        <v>7.3915829172993601E-23</v>
      </c>
      <c r="D100" s="3">
        <f t="shared" si="9"/>
        <v>1.1954891392317495E-25</v>
      </c>
      <c r="E100" s="3">
        <f t="shared" si="7"/>
        <v>9.9627296668107525E-24</v>
      </c>
    </row>
    <row r="101" spans="1:5" x14ac:dyDescent="0.25">
      <c r="A101" s="1">
        <v>127</v>
      </c>
      <c r="B101" s="3">
        <f t="shared" si="6"/>
        <v>1.5856524763786719E-3</v>
      </c>
      <c r="C101" s="3">
        <f t="shared" si="8"/>
        <v>3.2258798298866077E-23</v>
      </c>
      <c r="D101" s="3">
        <f t="shared" si="9"/>
        <v>5.1151243407597084E-26</v>
      </c>
      <c r="E101" s="3">
        <f t="shared" si="7"/>
        <v>4.2627406094095564E-24</v>
      </c>
    </row>
    <row r="102" spans="1:5" x14ac:dyDescent="0.25">
      <c r="A102" s="1">
        <v>128</v>
      </c>
      <c r="B102" s="3">
        <f t="shared" si="6"/>
        <v>1.5545612513516386E-3</v>
      </c>
      <c r="C102" s="3">
        <f t="shared" si="8"/>
        <v>1.4044646878418097E-23</v>
      </c>
      <c r="D102" s="3">
        <f t="shared" si="9"/>
        <v>2.1833263826105522E-26</v>
      </c>
      <c r="E102" s="3">
        <f t="shared" si="7"/>
        <v>1.8194971255316503E-24</v>
      </c>
    </row>
    <row r="103" spans="1:5" x14ac:dyDescent="0.25">
      <c r="A103" s="1">
        <v>129</v>
      </c>
      <c r="B103" s="3">
        <f t="shared" si="6"/>
        <v>1.5240796581878809E-3</v>
      </c>
      <c r="C103" s="3">
        <f t="shared" si="8"/>
        <v>6.1002001593129073E-24</v>
      </c>
      <c r="D103" s="3">
        <f t="shared" si="9"/>
        <v>9.2971909736832732E-27</v>
      </c>
      <c r="E103" s="3">
        <f t="shared" si="7"/>
        <v>7.7479081400139556E-25</v>
      </c>
    </row>
    <row r="104" spans="1:5" x14ac:dyDescent="0.25">
      <c r="A104" s="1">
        <v>130</v>
      </c>
      <c r="B104" s="3">
        <f t="shared" si="6"/>
        <v>1.4941957433214519E-3</v>
      </c>
      <c r="C104" s="3">
        <f t="shared" si="8"/>
        <v>2.643420069035601E-24</v>
      </c>
      <c r="D104" s="3">
        <f t="shared" si="9"/>
        <v>3.9497870149634934E-27</v>
      </c>
      <c r="E104" s="3">
        <f t="shared" si="7"/>
        <v>3.2915949614438467E-25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2018-04-25T14:44:47Z</dcterms:created>
  <dcterms:modified xsi:type="dcterms:W3CDTF">2018-04-25T15:57:08Z</dcterms:modified>
</cp:coreProperties>
</file>