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8_{B610FD37-9B30-4982-A9FA-5BCE9280B51D}" xr6:coauthVersionLast="31" xr6:coauthVersionMax="31" xr10:uidLastSave="{00000000-0000-0000-0000-000000000000}"/>
  <bookViews>
    <workbookView xWindow="480" yWindow="105" windowWidth="6735" windowHeight="3870" activeTab="11"/>
  </bookViews>
  <sheets>
    <sheet name="Title" sheetId="28" r:id="rId1"/>
    <sheet name="1" sheetId="24" r:id="rId2"/>
    <sheet name="END" sheetId="22" r:id="rId3"/>
    <sheet name="s1" sheetId="27" r:id="rId4"/>
    <sheet name="s2" sheetId="5" r:id="rId5"/>
    <sheet name="s3" sheetId="9" r:id="rId6"/>
    <sheet name="s4" sheetId="30" r:id="rId7"/>
    <sheet name="Munka1" sheetId="31" r:id="rId8"/>
    <sheet name="Munka2" sheetId="32" r:id="rId9"/>
    <sheet name="Munka3" sheetId="33" r:id="rId10"/>
    <sheet name="Munka4" sheetId="34" r:id="rId11"/>
    <sheet name="Munka5" sheetId="35" r:id="rId12"/>
    <sheet name="Munka6" sheetId="36" r:id="rId13"/>
  </sheets>
  <calcPr calcId="179017"/>
</workbook>
</file>

<file path=xl/calcChain.xml><?xml version="1.0" encoding="utf-8"?>
<calcChain xmlns="http://schemas.openxmlformats.org/spreadsheetml/2006/main">
  <c r="E12" i="36" l="1"/>
  <c r="F12" i="36"/>
  <c r="G12" i="36"/>
  <c r="H12" i="36"/>
  <c r="I12" i="36"/>
  <c r="J12" i="36"/>
  <c r="K12" i="36"/>
  <c r="L12" i="36"/>
  <c r="M12" i="36"/>
  <c r="N12" i="36"/>
  <c r="O12" i="36"/>
  <c r="P12" i="36"/>
  <c r="Q12" i="36"/>
  <c r="R12" i="36"/>
  <c r="S12" i="36"/>
  <c r="T12" i="36"/>
  <c r="E13" i="36"/>
  <c r="F13" i="36"/>
  <c r="G13" i="36"/>
  <c r="H13" i="36"/>
  <c r="I13" i="36"/>
  <c r="J13" i="36"/>
  <c r="K13" i="36"/>
  <c r="L13" i="36"/>
  <c r="M13" i="36"/>
  <c r="N13" i="36"/>
  <c r="O13" i="36"/>
  <c r="P13" i="36"/>
  <c r="Q13" i="36"/>
  <c r="R13" i="36"/>
  <c r="S13" i="36"/>
  <c r="T13" i="36"/>
  <c r="E14" i="36"/>
  <c r="F14" i="36"/>
  <c r="G14" i="36"/>
  <c r="H14" i="36"/>
  <c r="I14" i="36"/>
  <c r="J14" i="36"/>
  <c r="K14" i="36"/>
  <c r="L14" i="36"/>
  <c r="M14" i="36"/>
  <c r="N14" i="36"/>
  <c r="O14" i="36"/>
  <c r="P14" i="36"/>
  <c r="Q14" i="36"/>
  <c r="R14" i="36"/>
  <c r="S14" i="36"/>
  <c r="T14" i="36"/>
  <c r="E15" i="36"/>
  <c r="F15" i="36"/>
  <c r="G15" i="36"/>
  <c r="H15" i="36"/>
  <c r="I15" i="36"/>
  <c r="J15" i="36"/>
  <c r="K15" i="36"/>
  <c r="L15" i="36"/>
  <c r="M15" i="36"/>
  <c r="N15" i="36"/>
  <c r="O15" i="36"/>
  <c r="P15" i="36"/>
  <c r="Q15" i="36"/>
  <c r="R15" i="36"/>
  <c r="S15" i="36"/>
  <c r="T15" i="36"/>
  <c r="E16" i="36"/>
  <c r="F16" i="36"/>
  <c r="G16" i="36"/>
  <c r="H16" i="36"/>
  <c r="I16" i="36"/>
  <c r="J16" i="36"/>
  <c r="K16" i="36"/>
  <c r="L16" i="36"/>
  <c r="M16" i="36"/>
  <c r="N16" i="36"/>
  <c r="O16" i="36"/>
  <c r="P16" i="36"/>
  <c r="Q16" i="36"/>
  <c r="R16" i="36"/>
  <c r="S16" i="36"/>
  <c r="T16" i="36"/>
  <c r="E17" i="36"/>
  <c r="F17" i="36"/>
  <c r="G17" i="36"/>
  <c r="H17" i="36"/>
  <c r="I17" i="36"/>
  <c r="J17" i="36"/>
  <c r="K17" i="36"/>
  <c r="L17" i="36"/>
  <c r="M17" i="36"/>
  <c r="N17" i="36"/>
  <c r="O17" i="36"/>
  <c r="P17" i="36"/>
  <c r="Q17" i="36"/>
  <c r="R17" i="36"/>
  <c r="S17" i="36"/>
  <c r="T17" i="36"/>
  <c r="E18" i="36"/>
  <c r="F18" i="36"/>
  <c r="G18" i="36"/>
  <c r="H18" i="36"/>
  <c r="I18" i="36"/>
  <c r="J18" i="36"/>
  <c r="K18" i="36"/>
  <c r="L18" i="36"/>
  <c r="M18" i="36"/>
  <c r="N18" i="36"/>
  <c r="O18" i="36"/>
  <c r="P18" i="36"/>
  <c r="Q18" i="36"/>
  <c r="R18" i="36"/>
  <c r="S18" i="36"/>
  <c r="T18" i="36"/>
  <c r="E19" i="36"/>
  <c r="F19" i="36"/>
  <c r="G19" i="36"/>
  <c r="H19" i="36"/>
  <c r="I19" i="36"/>
  <c r="J19" i="36"/>
  <c r="K19" i="36"/>
  <c r="L19" i="36"/>
  <c r="M19" i="36"/>
  <c r="N19" i="36"/>
  <c r="O19" i="36"/>
  <c r="P19" i="36"/>
  <c r="Q19" i="36"/>
  <c r="R19" i="36"/>
  <c r="S19" i="36"/>
  <c r="T19" i="36"/>
  <c r="E20" i="36"/>
  <c r="F20" i="36"/>
  <c r="G20" i="36"/>
  <c r="H20" i="36"/>
  <c r="I20" i="36"/>
  <c r="J20" i="36"/>
  <c r="K20" i="36"/>
  <c r="L20" i="36"/>
  <c r="M20" i="36"/>
  <c r="N20" i="36"/>
  <c r="O20" i="36"/>
  <c r="P20" i="36"/>
  <c r="Q20" i="36"/>
  <c r="R20" i="36"/>
  <c r="S20" i="36"/>
  <c r="T20" i="36"/>
  <c r="E21" i="36"/>
  <c r="F21" i="36"/>
  <c r="G21" i="36"/>
  <c r="H21" i="36"/>
  <c r="I21" i="36"/>
  <c r="J21" i="36"/>
  <c r="K21" i="36"/>
  <c r="L21" i="36"/>
  <c r="M21" i="36"/>
  <c r="N21" i="36"/>
  <c r="O21" i="36"/>
  <c r="P21" i="36"/>
  <c r="Q21" i="36"/>
  <c r="R21" i="36"/>
  <c r="S21" i="36"/>
  <c r="T21" i="36"/>
  <c r="F11" i="36"/>
  <c r="G11" i="36"/>
  <c r="H11" i="36"/>
  <c r="I11" i="36"/>
  <c r="J11" i="36"/>
  <c r="K11" i="36"/>
  <c r="L11" i="36"/>
  <c r="M11" i="36"/>
  <c r="N11" i="36"/>
  <c r="O11" i="36"/>
  <c r="P11" i="36"/>
  <c r="Q11" i="36"/>
  <c r="R11" i="36"/>
  <c r="S11" i="36"/>
  <c r="T11" i="36"/>
  <c r="E11" i="36"/>
  <c r="C9" i="35"/>
  <c r="C9" i="34"/>
  <c r="C9" i="33"/>
  <c r="B4" i="32"/>
  <c r="B6" i="32"/>
  <c r="B3" i="32"/>
  <c r="I5" i="31"/>
  <c r="F5" i="31"/>
  <c r="L8" i="31"/>
  <c r="L6" i="31"/>
  <c r="L7" i="31"/>
  <c r="I6" i="31"/>
  <c r="I7" i="31"/>
  <c r="I8" i="31"/>
  <c r="I9" i="31"/>
  <c r="I10" i="31"/>
  <c r="I11" i="31"/>
  <c r="I12" i="31"/>
  <c r="I13" i="31"/>
  <c r="I14" i="31"/>
  <c r="I15" i="31"/>
  <c r="C11" i="31"/>
  <c r="C12" i="31"/>
  <c r="C13" i="31"/>
  <c r="C14" i="31"/>
  <c r="C15" i="31"/>
  <c r="F6" i="31"/>
  <c r="F7" i="31"/>
  <c r="F8" i="31"/>
  <c r="F9" i="31"/>
  <c r="F10" i="31"/>
  <c r="F11" i="31"/>
  <c r="F12" i="31"/>
  <c r="F13" i="31"/>
  <c r="F14" i="31"/>
  <c r="F15" i="31"/>
  <c r="C5" i="31"/>
  <c r="C6" i="31"/>
  <c r="C7" i="31"/>
  <c r="C8" i="31"/>
  <c r="C9" i="31"/>
  <c r="C10" i="31"/>
  <c r="Q17" i="24"/>
  <c r="Q16" i="24"/>
  <c r="J2" i="27"/>
  <c r="U12" i="27"/>
  <c r="F12" i="27" s="1"/>
  <c r="V12" i="27"/>
  <c r="W12" i="27"/>
  <c r="H12" i="27" s="1"/>
  <c r="X12" i="27"/>
  <c r="I12" i="27" s="1"/>
  <c r="Y12" i="27"/>
  <c r="J12" i="27" s="1"/>
  <c r="P15" i="5" s="1"/>
  <c r="U13" i="27"/>
  <c r="V13" i="27"/>
  <c r="G13" i="27" s="1"/>
  <c r="W13" i="27"/>
  <c r="H13" i="27" s="1"/>
  <c r="X13" i="27"/>
  <c r="I13" i="27" s="1"/>
  <c r="Y13" i="27"/>
  <c r="U14" i="27"/>
  <c r="F14" i="27" s="1"/>
  <c r="V14" i="27"/>
  <c r="G14" i="27" s="1"/>
  <c r="W14" i="27"/>
  <c r="H14" i="27" s="1"/>
  <c r="X14" i="27"/>
  <c r="Y14" i="27"/>
  <c r="J14" i="27" s="1"/>
  <c r="P17" i="5" s="1"/>
  <c r="U15" i="27"/>
  <c r="F15" i="27" s="1"/>
  <c r="V15" i="27"/>
  <c r="G15" i="27" s="1"/>
  <c r="W15" i="27"/>
  <c r="X15" i="27"/>
  <c r="I15" i="27" s="1"/>
  <c r="Y15" i="27"/>
  <c r="J15" i="27" s="1"/>
  <c r="P18" i="5" s="1"/>
  <c r="U16" i="27"/>
  <c r="F16" i="27" s="1"/>
  <c r="V16" i="27"/>
  <c r="W16" i="27"/>
  <c r="H16" i="27" s="1"/>
  <c r="X16" i="27"/>
  <c r="I16" i="27" s="1"/>
  <c r="Y16" i="27"/>
  <c r="J16" i="27" s="1"/>
  <c r="P19" i="5" s="1"/>
  <c r="U17" i="27"/>
  <c r="V17" i="27"/>
  <c r="G17" i="27" s="1"/>
  <c r="W17" i="27"/>
  <c r="H17" i="27" s="1"/>
  <c r="X17" i="27"/>
  <c r="I17" i="27" s="1"/>
  <c r="Y17" i="27"/>
  <c r="U18" i="27"/>
  <c r="F18" i="27" s="1"/>
  <c r="V18" i="27"/>
  <c r="G18" i="27" s="1"/>
  <c r="W18" i="27"/>
  <c r="H18" i="27" s="1"/>
  <c r="X18" i="27"/>
  <c r="Y18" i="27"/>
  <c r="J18" i="27" s="1"/>
  <c r="P21" i="5" s="1"/>
  <c r="U19" i="27"/>
  <c r="F19" i="27" s="1"/>
  <c r="V19" i="27"/>
  <c r="G19" i="27" s="1"/>
  <c r="W19" i="27"/>
  <c r="X19" i="27"/>
  <c r="I19" i="27" s="1"/>
  <c r="Y19" i="27"/>
  <c r="J19" i="27" s="1"/>
  <c r="P22" i="5" s="1"/>
  <c r="U20" i="27"/>
  <c r="F20" i="27" s="1"/>
  <c r="V20" i="27"/>
  <c r="W20" i="27"/>
  <c r="H20" i="27" s="1"/>
  <c r="X20" i="27"/>
  <c r="I20" i="27" s="1"/>
  <c r="Y20" i="27"/>
  <c r="J20" i="27" s="1"/>
  <c r="P23" i="5" s="1"/>
  <c r="U21" i="27"/>
  <c r="V21" i="27"/>
  <c r="G21" i="27" s="1"/>
  <c r="W21" i="27"/>
  <c r="H21" i="27" s="1"/>
  <c r="X21" i="27"/>
  <c r="I21" i="27" s="1"/>
  <c r="Y21" i="27"/>
  <c r="U22" i="27"/>
  <c r="F22" i="27" s="1"/>
  <c r="V22" i="27"/>
  <c r="G22" i="27" s="1"/>
  <c r="W22" i="27"/>
  <c r="H22" i="27" s="1"/>
  <c r="X22" i="27"/>
  <c r="Y22" i="27"/>
  <c r="J22" i="27" s="1"/>
  <c r="P25" i="5" s="1"/>
  <c r="U23" i="27"/>
  <c r="F23" i="27" s="1"/>
  <c r="V23" i="27"/>
  <c r="G23" i="27" s="1"/>
  <c r="W23" i="27"/>
  <c r="X23" i="27"/>
  <c r="I23" i="27" s="1"/>
  <c r="Y23" i="27"/>
  <c r="J23" i="27" s="1"/>
  <c r="P26" i="5" s="1"/>
  <c r="U24" i="27"/>
  <c r="F24" i="27" s="1"/>
  <c r="V24" i="27"/>
  <c r="W24" i="27"/>
  <c r="H24" i="27" s="1"/>
  <c r="X24" i="27"/>
  <c r="I24" i="27" s="1"/>
  <c r="Y24" i="27"/>
  <c r="J24" i="27" s="1"/>
  <c r="P27" i="5" s="1"/>
  <c r="U25" i="27"/>
  <c r="V25" i="27"/>
  <c r="G25" i="27" s="1"/>
  <c r="W25" i="27"/>
  <c r="H25" i="27" s="1"/>
  <c r="X25" i="27"/>
  <c r="I25" i="27" s="1"/>
  <c r="Y25" i="27"/>
  <c r="U26" i="27"/>
  <c r="F26" i="27" s="1"/>
  <c r="V26" i="27"/>
  <c r="W26" i="27"/>
  <c r="H26" i="27" s="1"/>
  <c r="X26" i="27"/>
  <c r="I26" i="27" s="1"/>
  <c r="Y26" i="27"/>
  <c r="J26" i="27" s="1"/>
  <c r="P29" i="5" s="1"/>
  <c r="U27" i="27"/>
  <c r="V27" i="27"/>
  <c r="G27" i="27" s="1"/>
  <c r="W27" i="27"/>
  <c r="H27" i="27" s="1"/>
  <c r="X27" i="27"/>
  <c r="I27" i="27" s="1"/>
  <c r="Y27" i="27"/>
  <c r="U28" i="27"/>
  <c r="F28" i="27" s="1"/>
  <c r="V28" i="27"/>
  <c r="G28" i="27" s="1"/>
  <c r="W28" i="27"/>
  <c r="H28" i="27" s="1"/>
  <c r="X28" i="27"/>
  <c r="Y28" i="27"/>
  <c r="J28" i="27" s="1"/>
  <c r="P31" i="5" s="1"/>
  <c r="U29" i="27"/>
  <c r="F29" i="27" s="1"/>
  <c r="V29" i="27"/>
  <c r="G29" i="27" s="1"/>
  <c r="W29" i="27"/>
  <c r="X29" i="27"/>
  <c r="I29" i="27" s="1"/>
  <c r="Y29" i="27"/>
  <c r="J29" i="27" s="1"/>
  <c r="P32" i="5" s="1"/>
  <c r="U30" i="27"/>
  <c r="F30" i="27" s="1"/>
  <c r="V30" i="27"/>
  <c r="G30" i="27" s="1"/>
  <c r="W30" i="27"/>
  <c r="H30" i="27" s="1"/>
  <c r="X30" i="27"/>
  <c r="Y30" i="27"/>
  <c r="J30" i="27" s="1"/>
  <c r="P33" i="5" s="1"/>
  <c r="U31" i="27"/>
  <c r="F31" i="27" s="1"/>
  <c r="V31" i="27"/>
  <c r="G31" i="27" s="1"/>
  <c r="W31" i="27"/>
  <c r="X31" i="27"/>
  <c r="I31" i="27" s="1"/>
  <c r="Y31" i="27"/>
  <c r="J31" i="27" s="1"/>
  <c r="P34" i="5" s="1"/>
  <c r="U32" i="27"/>
  <c r="F32" i="27" s="1"/>
  <c r="V32" i="27"/>
  <c r="W32" i="27"/>
  <c r="H32" i="27" s="1"/>
  <c r="X32" i="27"/>
  <c r="I32" i="27" s="1"/>
  <c r="Y32" i="27"/>
  <c r="J32" i="27" s="1"/>
  <c r="P35" i="5" s="1"/>
  <c r="U33" i="27"/>
  <c r="V33" i="27"/>
  <c r="G33" i="27" s="1"/>
  <c r="W33" i="27"/>
  <c r="H33" i="27" s="1"/>
  <c r="X33" i="27"/>
  <c r="I33" i="27" s="1"/>
  <c r="Y33" i="27"/>
  <c r="U34" i="27"/>
  <c r="F34" i="27" s="1"/>
  <c r="V34" i="27"/>
  <c r="W34" i="27"/>
  <c r="H34" i="27" s="1"/>
  <c r="X34" i="27"/>
  <c r="I34" i="27" s="1"/>
  <c r="Y34" i="27"/>
  <c r="J34" i="27" s="1"/>
  <c r="P37" i="5" s="1"/>
  <c r="U35" i="27"/>
  <c r="V35" i="27"/>
  <c r="G35" i="27" s="1"/>
  <c r="W35" i="27"/>
  <c r="H35" i="27" s="1"/>
  <c r="X35" i="27"/>
  <c r="I35" i="27" s="1"/>
  <c r="Y35" i="27"/>
  <c r="U36" i="27"/>
  <c r="F36" i="27" s="1"/>
  <c r="V36" i="27"/>
  <c r="G36" i="27" s="1"/>
  <c r="W36" i="27"/>
  <c r="H36" i="27" s="1"/>
  <c r="X36" i="27"/>
  <c r="Y36" i="27"/>
  <c r="J36" i="27" s="1"/>
  <c r="P39" i="5" s="1"/>
  <c r="U37" i="27"/>
  <c r="F37" i="27" s="1"/>
  <c r="V37" i="27"/>
  <c r="G37" i="27" s="1"/>
  <c r="W37" i="27"/>
  <c r="X37" i="27"/>
  <c r="I37" i="27" s="1"/>
  <c r="Y37" i="27"/>
  <c r="J37" i="27" s="1"/>
  <c r="P40" i="5" s="1"/>
  <c r="U38" i="27"/>
  <c r="F38" i="27" s="1"/>
  <c r="V38" i="27"/>
  <c r="G38" i="27" s="1"/>
  <c r="W38" i="27"/>
  <c r="H38" i="27" s="1"/>
  <c r="X38" i="27"/>
  <c r="Y38" i="27"/>
  <c r="J38" i="27" s="1"/>
  <c r="P41" i="5" s="1"/>
  <c r="U39" i="27"/>
  <c r="F39" i="27" s="1"/>
  <c r="V39" i="27"/>
  <c r="G39" i="27" s="1"/>
  <c r="W39" i="27"/>
  <c r="X39" i="27"/>
  <c r="I39" i="27" s="1"/>
  <c r="Y39" i="27"/>
  <c r="J39" i="27" s="1"/>
  <c r="P42" i="5" s="1"/>
  <c r="U40" i="27"/>
  <c r="F40" i="27" s="1"/>
  <c r="V40" i="27"/>
  <c r="W40" i="27"/>
  <c r="H40" i="27" s="1"/>
  <c r="X40" i="27"/>
  <c r="I40" i="27" s="1"/>
  <c r="Y40" i="27"/>
  <c r="J40" i="27" s="1"/>
  <c r="P43" i="5" s="1"/>
  <c r="U41" i="27"/>
  <c r="V41" i="27"/>
  <c r="G41" i="27" s="1"/>
  <c r="W41" i="27"/>
  <c r="H41" i="27" s="1"/>
  <c r="X41" i="27"/>
  <c r="I41" i="27" s="1"/>
  <c r="Y41" i="27"/>
  <c r="U42" i="27"/>
  <c r="F42" i="27" s="1"/>
  <c r="V42" i="27"/>
  <c r="W42" i="27"/>
  <c r="H42" i="27" s="1"/>
  <c r="X42" i="27"/>
  <c r="I42" i="27" s="1"/>
  <c r="Y42" i="27"/>
  <c r="J42" i="27" s="1"/>
  <c r="P45" i="5" s="1"/>
  <c r="U43" i="27"/>
  <c r="V43" i="27"/>
  <c r="G43" i="27" s="1"/>
  <c r="W43" i="27"/>
  <c r="H43" i="27" s="1"/>
  <c r="X43" i="27"/>
  <c r="I43" i="27" s="1"/>
  <c r="Y43" i="27"/>
  <c r="U44" i="27"/>
  <c r="F44" i="27" s="1"/>
  <c r="V44" i="27"/>
  <c r="G44" i="27" s="1"/>
  <c r="W44" i="27"/>
  <c r="H44" i="27" s="1"/>
  <c r="X44" i="27"/>
  <c r="Y44" i="27"/>
  <c r="J44" i="27" s="1"/>
  <c r="P47" i="5" s="1"/>
  <c r="U45" i="27"/>
  <c r="F45" i="27" s="1"/>
  <c r="V45" i="27"/>
  <c r="G45" i="27" s="1"/>
  <c r="W45" i="27"/>
  <c r="X45" i="27"/>
  <c r="Y45" i="27"/>
  <c r="U46" i="27"/>
  <c r="V46" i="27"/>
  <c r="W46" i="27"/>
  <c r="X46" i="27"/>
  <c r="Y46" i="27"/>
  <c r="U47" i="27"/>
  <c r="F47" i="27" s="1"/>
  <c r="V47" i="27"/>
  <c r="G47" i="27" s="1"/>
  <c r="W47" i="27"/>
  <c r="H47" i="27" s="1"/>
  <c r="X47" i="27"/>
  <c r="I47" i="27" s="1"/>
  <c r="Y47" i="27"/>
  <c r="J47" i="27" s="1"/>
  <c r="P50" i="5" s="1"/>
  <c r="U48" i="27"/>
  <c r="F48" i="27" s="1"/>
  <c r="V48" i="27"/>
  <c r="G48" i="27" s="1"/>
  <c r="W48" i="27"/>
  <c r="H48" i="27" s="1"/>
  <c r="X48" i="27"/>
  <c r="I48" i="27" s="1"/>
  <c r="Y48" i="27"/>
  <c r="J48" i="27" s="1"/>
  <c r="P51" i="5" s="1"/>
  <c r="U49" i="27"/>
  <c r="F49" i="27" s="1"/>
  <c r="V49" i="27"/>
  <c r="G49" i="27" s="1"/>
  <c r="W49" i="27"/>
  <c r="H49" i="27" s="1"/>
  <c r="X49" i="27"/>
  <c r="I49" i="27" s="1"/>
  <c r="Y49" i="27"/>
  <c r="J49" i="27" s="1"/>
  <c r="P52" i="5" s="1"/>
  <c r="U50" i="27"/>
  <c r="F50" i="27" s="1"/>
  <c r="V50" i="27"/>
  <c r="G50" i="27" s="1"/>
  <c r="W50" i="27"/>
  <c r="H50" i="27" s="1"/>
  <c r="X50" i="27"/>
  <c r="I50" i="27" s="1"/>
  <c r="Y50" i="27"/>
  <c r="J50" i="27" s="1"/>
  <c r="P53" i="5" s="1"/>
  <c r="U51" i="27"/>
  <c r="F51" i="27" s="1"/>
  <c r="V51" i="27"/>
  <c r="G51" i="27" s="1"/>
  <c r="W51" i="27"/>
  <c r="H51" i="27" s="1"/>
  <c r="X51" i="27"/>
  <c r="I51" i="27" s="1"/>
  <c r="Y51" i="27"/>
  <c r="J51" i="27" s="1"/>
  <c r="P54" i="5" s="1"/>
  <c r="U52" i="27"/>
  <c r="F52" i="27" s="1"/>
  <c r="V52" i="27"/>
  <c r="G52" i="27" s="1"/>
  <c r="W52" i="27"/>
  <c r="H52" i="27" s="1"/>
  <c r="X52" i="27"/>
  <c r="I52" i="27" s="1"/>
  <c r="Y52" i="27"/>
  <c r="J52" i="27" s="1"/>
  <c r="P55" i="5" s="1"/>
  <c r="U53" i="27"/>
  <c r="F53" i="27" s="1"/>
  <c r="V53" i="27"/>
  <c r="G53" i="27" s="1"/>
  <c r="W53" i="27"/>
  <c r="H53" i="27" s="1"/>
  <c r="X53" i="27"/>
  <c r="I53" i="27" s="1"/>
  <c r="Y53" i="27"/>
  <c r="J53" i="27" s="1"/>
  <c r="P56" i="5" s="1"/>
  <c r="U54" i="27"/>
  <c r="F54" i="27" s="1"/>
  <c r="V54" i="27"/>
  <c r="G54" i="27" s="1"/>
  <c r="W54" i="27"/>
  <c r="H54" i="27" s="1"/>
  <c r="X54" i="27"/>
  <c r="I54" i="27" s="1"/>
  <c r="Y54" i="27"/>
  <c r="J54" i="27" s="1"/>
  <c r="P57" i="5" s="1"/>
  <c r="U55" i="27"/>
  <c r="F55" i="27" s="1"/>
  <c r="V55" i="27"/>
  <c r="G55" i="27" s="1"/>
  <c r="W55" i="27"/>
  <c r="H55" i="27" s="1"/>
  <c r="X55" i="27"/>
  <c r="I55" i="27" s="1"/>
  <c r="Y55" i="27"/>
  <c r="J55" i="27" s="1"/>
  <c r="P58" i="5" s="1"/>
  <c r="U56" i="27"/>
  <c r="F56" i="27" s="1"/>
  <c r="V56" i="27"/>
  <c r="G56" i="27" s="1"/>
  <c r="W56" i="27"/>
  <c r="H56" i="27" s="1"/>
  <c r="X56" i="27"/>
  <c r="I56" i="27" s="1"/>
  <c r="Y56" i="27"/>
  <c r="J56" i="27" s="1"/>
  <c r="P59" i="5" s="1"/>
  <c r="U57" i="27"/>
  <c r="F57" i="27" s="1"/>
  <c r="V57" i="27"/>
  <c r="G57" i="27" s="1"/>
  <c r="W57" i="27"/>
  <c r="H57" i="27" s="1"/>
  <c r="X57" i="27"/>
  <c r="I57" i="27" s="1"/>
  <c r="Y57" i="27"/>
  <c r="J57" i="27" s="1"/>
  <c r="P60" i="5" s="1"/>
  <c r="U58" i="27"/>
  <c r="V58" i="27"/>
  <c r="W58" i="27"/>
  <c r="X58" i="27"/>
  <c r="Y58" i="27"/>
  <c r="U59" i="27"/>
  <c r="F59" i="27" s="1"/>
  <c r="V59" i="27"/>
  <c r="G59" i="27" s="1"/>
  <c r="W59" i="27"/>
  <c r="H59" i="27" s="1"/>
  <c r="X59" i="27"/>
  <c r="I59" i="27" s="1"/>
  <c r="Y59" i="27"/>
  <c r="J59" i="27" s="1"/>
  <c r="P62" i="5" s="1"/>
  <c r="U60" i="27"/>
  <c r="F60" i="27" s="1"/>
  <c r="V60" i="27"/>
  <c r="G60" i="27" s="1"/>
  <c r="W60" i="27"/>
  <c r="H60" i="27" s="1"/>
  <c r="X60" i="27"/>
  <c r="I60" i="27" s="1"/>
  <c r="Y60" i="27"/>
  <c r="J60" i="27" s="1"/>
  <c r="P63" i="5" s="1"/>
  <c r="U61" i="27"/>
  <c r="F61" i="27" s="1"/>
  <c r="V61" i="27"/>
  <c r="G61" i="27" s="1"/>
  <c r="W61" i="27"/>
  <c r="H61" i="27" s="1"/>
  <c r="X61" i="27"/>
  <c r="I61" i="27" s="1"/>
  <c r="Y61" i="27"/>
  <c r="J61" i="27" s="1"/>
  <c r="P64" i="5" s="1"/>
  <c r="U62" i="27"/>
  <c r="F62" i="27" s="1"/>
  <c r="V62" i="27"/>
  <c r="G62" i="27" s="1"/>
  <c r="W62" i="27"/>
  <c r="H62" i="27" s="1"/>
  <c r="X62" i="27"/>
  <c r="I62" i="27" s="1"/>
  <c r="Y62" i="27"/>
  <c r="J62" i="27" s="1"/>
  <c r="P65" i="5" s="1"/>
  <c r="U63" i="27"/>
  <c r="F63" i="27" s="1"/>
  <c r="V63" i="27"/>
  <c r="G63" i="27" s="1"/>
  <c r="W63" i="27"/>
  <c r="H63" i="27" s="1"/>
  <c r="X63" i="27"/>
  <c r="I63" i="27" s="1"/>
  <c r="Y63" i="27"/>
  <c r="J63" i="27" s="1"/>
  <c r="P66" i="5" s="1"/>
  <c r="U64" i="27"/>
  <c r="F64" i="27" s="1"/>
  <c r="V64" i="27"/>
  <c r="G64" i="27" s="1"/>
  <c r="W64" i="27"/>
  <c r="H64" i="27" s="1"/>
  <c r="X64" i="27"/>
  <c r="I64" i="27" s="1"/>
  <c r="Y64" i="27"/>
  <c r="J64" i="27" s="1"/>
  <c r="P67" i="5" s="1"/>
  <c r="U65" i="27"/>
  <c r="F65" i="27" s="1"/>
  <c r="V65" i="27"/>
  <c r="G65" i="27" s="1"/>
  <c r="W65" i="27"/>
  <c r="H65" i="27" s="1"/>
  <c r="X65" i="27"/>
  <c r="I65" i="27" s="1"/>
  <c r="Y65" i="27"/>
  <c r="J65" i="27" s="1"/>
  <c r="P68" i="5" s="1"/>
  <c r="U66" i="27"/>
  <c r="F66" i="27" s="1"/>
  <c r="V66" i="27"/>
  <c r="G66" i="27" s="1"/>
  <c r="W66" i="27"/>
  <c r="H66" i="27" s="1"/>
  <c r="X66" i="27"/>
  <c r="I66" i="27" s="1"/>
  <c r="Y66" i="27"/>
  <c r="J66" i="27" s="1"/>
  <c r="P69" i="5" s="1"/>
  <c r="U67" i="27"/>
  <c r="F67" i="27" s="1"/>
  <c r="V67" i="27"/>
  <c r="G67" i="27" s="1"/>
  <c r="W67" i="27"/>
  <c r="H67" i="27" s="1"/>
  <c r="X67" i="27"/>
  <c r="I67" i="27" s="1"/>
  <c r="Y67" i="27"/>
  <c r="J67" i="27" s="1"/>
  <c r="P70" i="5" s="1"/>
  <c r="U68" i="27"/>
  <c r="F68" i="27" s="1"/>
  <c r="V68" i="27"/>
  <c r="G68" i="27" s="1"/>
  <c r="W68" i="27"/>
  <c r="H68" i="27" s="1"/>
  <c r="X68" i="27"/>
  <c r="I68" i="27" s="1"/>
  <c r="Y68" i="27"/>
  <c r="J68" i="27" s="1"/>
  <c r="P71" i="5" s="1"/>
  <c r="U69" i="27"/>
  <c r="F69" i="27" s="1"/>
  <c r="V69" i="27"/>
  <c r="G69" i="27" s="1"/>
  <c r="W69" i="27"/>
  <c r="H69" i="27" s="1"/>
  <c r="X69" i="27"/>
  <c r="I69" i="27" s="1"/>
  <c r="Y69" i="27"/>
  <c r="J69" i="27" s="1"/>
  <c r="P72" i="5" s="1"/>
  <c r="U70" i="27"/>
  <c r="F70" i="27" s="1"/>
  <c r="V70" i="27"/>
  <c r="G70" i="27" s="1"/>
  <c r="W70" i="27"/>
  <c r="H70" i="27" s="1"/>
  <c r="X70" i="27"/>
  <c r="I70" i="27" s="1"/>
  <c r="Y70" i="27"/>
  <c r="J70" i="27" s="1"/>
  <c r="P73" i="5" s="1"/>
  <c r="U71" i="27"/>
  <c r="F71" i="27" s="1"/>
  <c r="V71" i="27"/>
  <c r="G71" i="27" s="1"/>
  <c r="W71" i="27"/>
  <c r="H71" i="27" s="1"/>
  <c r="X71" i="27"/>
  <c r="I71" i="27" s="1"/>
  <c r="Y71" i="27"/>
  <c r="J71" i="27" s="1"/>
  <c r="P74" i="5" s="1"/>
  <c r="U72" i="27"/>
  <c r="F72" i="27" s="1"/>
  <c r="V72" i="27"/>
  <c r="G72" i="27" s="1"/>
  <c r="W72" i="27"/>
  <c r="H72" i="27" s="1"/>
  <c r="X72" i="27"/>
  <c r="I72" i="27" s="1"/>
  <c r="Y72" i="27"/>
  <c r="J72" i="27" s="1"/>
  <c r="P75" i="5" s="1"/>
  <c r="U73" i="27"/>
  <c r="F73" i="27" s="1"/>
  <c r="V73" i="27"/>
  <c r="G73" i="27" s="1"/>
  <c r="W73" i="27"/>
  <c r="H73" i="27" s="1"/>
  <c r="X73" i="27"/>
  <c r="I73" i="27" s="1"/>
  <c r="Y73" i="27"/>
  <c r="J73" i="27" s="1"/>
  <c r="P76" i="5" s="1"/>
  <c r="U74" i="27"/>
  <c r="F74" i="27" s="1"/>
  <c r="V74" i="27"/>
  <c r="G74" i="27" s="1"/>
  <c r="W74" i="27"/>
  <c r="H74" i="27" s="1"/>
  <c r="X74" i="27"/>
  <c r="I74" i="27" s="1"/>
  <c r="Y74" i="27"/>
  <c r="J74" i="27" s="1"/>
  <c r="P77" i="5" s="1"/>
  <c r="U75" i="27"/>
  <c r="F75" i="27" s="1"/>
  <c r="V75" i="27"/>
  <c r="G75" i="27" s="1"/>
  <c r="W75" i="27"/>
  <c r="H75" i="27" s="1"/>
  <c r="X75" i="27"/>
  <c r="I75" i="27" s="1"/>
  <c r="Y75" i="27"/>
  <c r="J75" i="27" s="1"/>
  <c r="P78" i="5" s="1"/>
  <c r="U76" i="27"/>
  <c r="F76" i="27" s="1"/>
  <c r="V76" i="27"/>
  <c r="G76" i="27" s="1"/>
  <c r="W76" i="27"/>
  <c r="H76" i="27" s="1"/>
  <c r="X76" i="27"/>
  <c r="I76" i="27" s="1"/>
  <c r="Y76" i="27"/>
  <c r="J76" i="27" s="1"/>
  <c r="P79" i="5" s="1"/>
  <c r="U77" i="27"/>
  <c r="F77" i="27" s="1"/>
  <c r="V77" i="27"/>
  <c r="G77" i="27" s="1"/>
  <c r="W77" i="27"/>
  <c r="H77" i="27" s="1"/>
  <c r="X77" i="27"/>
  <c r="I77" i="27" s="1"/>
  <c r="Y77" i="27"/>
  <c r="J77" i="27" s="1"/>
  <c r="P80" i="5" s="1"/>
  <c r="U78" i="27"/>
  <c r="F78" i="27" s="1"/>
  <c r="V78" i="27"/>
  <c r="G78" i="27" s="1"/>
  <c r="W78" i="27"/>
  <c r="H78" i="27" s="1"/>
  <c r="X78" i="27"/>
  <c r="I78" i="27" s="1"/>
  <c r="Y78" i="27"/>
  <c r="J78" i="27" s="1"/>
  <c r="P81" i="5" s="1"/>
  <c r="U79" i="27"/>
  <c r="F79" i="27" s="1"/>
  <c r="V79" i="27"/>
  <c r="G79" i="27" s="1"/>
  <c r="W79" i="27"/>
  <c r="H79" i="27" s="1"/>
  <c r="X79" i="27"/>
  <c r="I79" i="27" s="1"/>
  <c r="Y79" i="27"/>
  <c r="J79" i="27" s="1"/>
  <c r="P82" i="5" s="1"/>
  <c r="U80" i="27"/>
  <c r="F80" i="27" s="1"/>
  <c r="V80" i="27"/>
  <c r="G80" i="27" s="1"/>
  <c r="W80" i="27"/>
  <c r="H80" i="27" s="1"/>
  <c r="X80" i="27"/>
  <c r="I80" i="27" s="1"/>
  <c r="Y80" i="27"/>
  <c r="J80" i="27" s="1"/>
  <c r="P83" i="5" s="1"/>
  <c r="U81" i="27"/>
  <c r="F81" i="27" s="1"/>
  <c r="V81" i="27"/>
  <c r="G81" i="27" s="1"/>
  <c r="W81" i="27"/>
  <c r="H81" i="27" s="1"/>
  <c r="X81" i="27"/>
  <c r="I81" i="27" s="1"/>
  <c r="Y81" i="27"/>
  <c r="J81" i="27" s="1"/>
  <c r="P84" i="5" s="1"/>
  <c r="U82" i="27"/>
  <c r="F82" i="27" s="1"/>
  <c r="V82" i="27"/>
  <c r="G82" i="27" s="1"/>
  <c r="W82" i="27"/>
  <c r="H82" i="27" s="1"/>
  <c r="X82" i="27"/>
  <c r="I82" i="27" s="1"/>
  <c r="Y82" i="27"/>
  <c r="J82" i="27" s="1"/>
  <c r="P85" i="5" s="1"/>
  <c r="U83" i="27"/>
  <c r="F83" i="27" s="1"/>
  <c r="V83" i="27"/>
  <c r="G83" i="27" s="1"/>
  <c r="W83" i="27"/>
  <c r="H83" i="27" s="1"/>
  <c r="X83" i="27"/>
  <c r="I83" i="27" s="1"/>
  <c r="Y83" i="27"/>
  <c r="J83" i="27" s="1"/>
  <c r="P86" i="5" s="1"/>
  <c r="U84" i="27"/>
  <c r="F84" i="27" s="1"/>
  <c r="V84" i="27"/>
  <c r="G84" i="27" s="1"/>
  <c r="W84" i="27"/>
  <c r="H84" i="27" s="1"/>
  <c r="X84" i="27"/>
  <c r="I84" i="27" s="1"/>
  <c r="Y84" i="27"/>
  <c r="J84" i="27" s="1"/>
  <c r="P87" i="5" s="1"/>
  <c r="U85" i="27"/>
  <c r="F85" i="27" s="1"/>
  <c r="V85" i="27"/>
  <c r="G85" i="27" s="1"/>
  <c r="W85" i="27"/>
  <c r="H85" i="27" s="1"/>
  <c r="X85" i="27"/>
  <c r="I85" i="27" s="1"/>
  <c r="Y85" i="27"/>
  <c r="J85" i="27" s="1"/>
  <c r="P88" i="5" s="1"/>
  <c r="U86" i="27"/>
  <c r="F86" i="27" s="1"/>
  <c r="V86" i="27"/>
  <c r="G86" i="27" s="1"/>
  <c r="W86" i="27"/>
  <c r="H86" i="27" s="1"/>
  <c r="X86" i="27"/>
  <c r="I86" i="27" s="1"/>
  <c r="Y86" i="27"/>
  <c r="J86" i="27" s="1"/>
  <c r="P89" i="5" s="1"/>
  <c r="U87" i="27"/>
  <c r="F87" i="27" s="1"/>
  <c r="V87" i="27"/>
  <c r="G87" i="27" s="1"/>
  <c r="W87" i="27"/>
  <c r="H87" i="27" s="1"/>
  <c r="X87" i="27"/>
  <c r="I87" i="27" s="1"/>
  <c r="Y87" i="27"/>
  <c r="J87" i="27" s="1"/>
  <c r="P90" i="5" s="1"/>
  <c r="U88" i="27"/>
  <c r="F88" i="27" s="1"/>
  <c r="V88" i="27"/>
  <c r="G88" i="27" s="1"/>
  <c r="W88" i="27"/>
  <c r="H88" i="27" s="1"/>
  <c r="X88" i="27"/>
  <c r="I88" i="27" s="1"/>
  <c r="Y88" i="27"/>
  <c r="J88" i="27" s="1"/>
  <c r="P91" i="5" s="1"/>
  <c r="U89" i="27"/>
  <c r="F89" i="27" s="1"/>
  <c r="V89" i="27"/>
  <c r="G89" i="27" s="1"/>
  <c r="W89" i="27"/>
  <c r="H89" i="27" s="1"/>
  <c r="X89" i="27"/>
  <c r="I89" i="27" s="1"/>
  <c r="Y89" i="27"/>
  <c r="J89" i="27" s="1"/>
  <c r="P92" i="5" s="1"/>
  <c r="U90" i="27"/>
  <c r="F90" i="27" s="1"/>
  <c r="V90" i="27"/>
  <c r="G90" i="27" s="1"/>
  <c r="W90" i="27"/>
  <c r="H90" i="27" s="1"/>
  <c r="X90" i="27"/>
  <c r="I90" i="27" s="1"/>
  <c r="Y90" i="27"/>
  <c r="J90" i="27" s="1"/>
  <c r="P93" i="5" s="1"/>
  <c r="U91" i="27"/>
  <c r="F91" i="27" s="1"/>
  <c r="V91" i="27"/>
  <c r="G91" i="27" s="1"/>
  <c r="W91" i="27"/>
  <c r="H91" i="27" s="1"/>
  <c r="X91" i="27"/>
  <c r="I91" i="27" s="1"/>
  <c r="Y91" i="27"/>
  <c r="J91" i="27" s="1"/>
  <c r="P94" i="5" s="1"/>
  <c r="U92" i="27"/>
  <c r="F92" i="27" s="1"/>
  <c r="V92" i="27"/>
  <c r="G92" i="27" s="1"/>
  <c r="W92" i="27"/>
  <c r="H92" i="27" s="1"/>
  <c r="X92" i="27"/>
  <c r="I92" i="27" s="1"/>
  <c r="Y92" i="27"/>
  <c r="J92" i="27" s="1"/>
  <c r="P95" i="5" s="1"/>
  <c r="U93" i="27"/>
  <c r="F93" i="27" s="1"/>
  <c r="V93" i="27"/>
  <c r="G93" i="27" s="1"/>
  <c r="W93" i="27"/>
  <c r="H93" i="27" s="1"/>
  <c r="X93" i="27"/>
  <c r="I93" i="27" s="1"/>
  <c r="Y93" i="27"/>
  <c r="J93" i="27" s="1"/>
  <c r="P96" i="5" s="1"/>
  <c r="U94" i="27"/>
  <c r="F94" i="27" s="1"/>
  <c r="V94" i="27"/>
  <c r="G94" i="27" s="1"/>
  <c r="W94" i="27"/>
  <c r="H94" i="27" s="1"/>
  <c r="X94" i="27"/>
  <c r="I94" i="27" s="1"/>
  <c r="Y94" i="27"/>
  <c r="J94" i="27" s="1"/>
  <c r="P97" i="5" s="1"/>
  <c r="U95" i="27"/>
  <c r="F95" i="27" s="1"/>
  <c r="V95" i="27"/>
  <c r="G95" i="27" s="1"/>
  <c r="W95" i="27"/>
  <c r="H95" i="27" s="1"/>
  <c r="X95" i="27"/>
  <c r="I95" i="27" s="1"/>
  <c r="Y95" i="27"/>
  <c r="J95" i="27" s="1"/>
  <c r="P98" i="5" s="1"/>
  <c r="U96" i="27"/>
  <c r="F96" i="27" s="1"/>
  <c r="V96" i="27"/>
  <c r="G96" i="27" s="1"/>
  <c r="W96" i="27"/>
  <c r="H96" i="27" s="1"/>
  <c r="X96" i="27"/>
  <c r="I96" i="27" s="1"/>
  <c r="Y96" i="27"/>
  <c r="J96" i="27" s="1"/>
  <c r="P99" i="5" s="1"/>
  <c r="U97" i="27"/>
  <c r="F97" i="27" s="1"/>
  <c r="V97" i="27"/>
  <c r="G97" i="27" s="1"/>
  <c r="W97" i="27"/>
  <c r="H97" i="27" s="1"/>
  <c r="X97" i="27"/>
  <c r="I97" i="27" s="1"/>
  <c r="Y97" i="27"/>
  <c r="J97" i="27" s="1"/>
  <c r="P100" i="5" s="1"/>
  <c r="U98" i="27"/>
  <c r="F98" i="27" s="1"/>
  <c r="V98" i="27"/>
  <c r="G98" i="27" s="1"/>
  <c r="W98" i="27"/>
  <c r="H98" i="27" s="1"/>
  <c r="X98" i="27"/>
  <c r="I98" i="27" s="1"/>
  <c r="Y98" i="27"/>
  <c r="J98" i="27" s="1"/>
  <c r="P101" i="5" s="1"/>
  <c r="U99" i="27"/>
  <c r="F99" i="27" s="1"/>
  <c r="V99" i="27"/>
  <c r="G99" i="27" s="1"/>
  <c r="W99" i="27"/>
  <c r="H99" i="27" s="1"/>
  <c r="X99" i="27"/>
  <c r="I99" i="27" s="1"/>
  <c r="Y99" i="27"/>
  <c r="J99" i="27" s="1"/>
  <c r="P102" i="5" s="1"/>
  <c r="U100" i="27"/>
  <c r="F100" i="27" s="1"/>
  <c r="V100" i="27"/>
  <c r="G100" i="27" s="1"/>
  <c r="W100" i="27"/>
  <c r="H100" i="27" s="1"/>
  <c r="X100" i="27"/>
  <c r="I100" i="27" s="1"/>
  <c r="Y100" i="27"/>
  <c r="J100" i="27" s="1"/>
  <c r="P103" i="5" s="1"/>
  <c r="U101" i="27"/>
  <c r="F101" i="27" s="1"/>
  <c r="V101" i="27"/>
  <c r="G101" i="27" s="1"/>
  <c r="W101" i="27"/>
  <c r="H101" i="27" s="1"/>
  <c r="X101" i="27"/>
  <c r="I101" i="27" s="1"/>
  <c r="Y101" i="27"/>
  <c r="J101" i="27" s="1"/>
  <c r="P104" i="5" s="1"/>
  <c r="U102" i="27"/>
  <c r="F102" i="27" s="1"/>
  <c r="V102" i="27"/>
  <c r="G102" i="27" s="1"/>
  <c r="W102" i="27"/>
  <c r="H102" i="27" s="1"/>
  <c r="X102" i="27"/>
  <c r="I102" i="27" s="1"/>
  <c r="Y102" i="27"/>
  <c r="J102" i="27" s="1"/>
  <c r="P105" i="5" s="1"/>
  <c r="U103" i="27"/>
  <c r="F103" i="27" s="1"/>
  <c r="V103" i="27"/>
  <c r="G103" i="27" s="1"/>
  <c r="W103" i="27"/>
  <c r="H103" i="27" s="1"/>
  <c r="X103" i="27"/>
  <c r="I103" i="27" s="1"/>
  <c r="Y103" i="27"/>
  <c r="J103" i="27" s="1"/>
  <c r="P106" i="5" s="1"/>
  <c r="U104" i="27"/>
  <c r="F104" i="27" s="1"/>
  <c r="V104" i="27"/>
  <c r="G104" i="27" s="1"/>
  <c r="W104" i="27"/>
  <c r="H104" i="27" s="1"/>
  <c r="X104" i="27"/>
  <c r="I104" i="27" s="1"/>
  <c r="Y104" i="27"/>
  <c r="J104" i="27" s="1"/>
  <c r="P107" i="5" s="1"/>
  <c r="U105" i="27"/>
  <c r="F105" i="27" s="1"/>
  <c r="V105" i="27"/>
  <c r="G105" i="27" s="1"/>
  <c r="W105" i="27"/>
  <c r="H105" i="27" s="1"/>
  <c r="X105" i="27"/>
  <c r="I105" i="27" s="1"/>
  <c r="Y105" i="27"/>
  <c r="J105" i="27" s="1"/>
  <c r="P108" i="5" s="1"/>
  <c r="U106" i="27"/>
  <c r="F106" i="27" s="1"/>
  <c r="V106" i="27"/>
  <c r="G106" i="27" s="1"/>
  <c r="W106" i="27"/>
  <c r="H106" i="27" s="1"/>
  <c r="X106" i="27"/>
  <c r="I106" i="27" s="1"/>
  <c r="Y106" i="27"/>
  <c r="J106" i="27" s="1"/>
  <c r="P109" i="5" s="1"/>
  <c r="U107" i="27"/>
  <c r="F107" i="27" s="1"/>
  <c r="V107" i="27"/>
  <c r="G107" i="27" s="1"/>
  <c r="W107" i="27"/>
  <c r="H107" i="27" s="1"/>
  <c r="X107" i="27"/>
  <c r="I107" i="27" s="1"/>
  <c r="Y107" i="27"/>
  <c r="J107" i="27" s="1"/>
  <c r="P110" i="5" s="1"/>
  <c r="U108" i="27"/>
  <c r="F108" i="27" s="1"/>
  <c r="V108" i="27"/>
  <c r="G108" i="27" s="1"/>
  <c r="W108" i="27"/>
  <c r="H108" i="27" s="1"/>
  <c r="X108" i="27"/>
  <c r="I108" i="27" s="1"/>
  <c r="Y108" i="27"/>
  <c r="J108" i="27" s="1"/>
  <c r="P111" i="5" s="1"/>
  <c r="U109" i="27"/>
  <c r="F109" i="27" s="1"/>
  <c r="V109" i="27"/>
  <c r="G109" i="27" s="1"/>
  <c r="W109" i="27"/>
  <c r="H109" i="27" s="1"/>
  <c r="X109" i="27"/>
  <c r="I109" i="27" s="1"/>
  <c r="Y109" i="27"/>
  <c r="J109" i="27" s="1"/>
  <c r="P112" i="5" s="1"/>
  <c r="U110" i="27"/>
  <c r="F110" i="27" s="1"/>
  <c r="V110" i="27"/>
  <c r="G110" i="27" s="1"/>
  <c r="W110" i="27"/>
  <c r="H110" i="27" s="1"/>
  <c r="X110" i="27"/>
  <c r="I110" i="27" s="1"/>
  <c r="Y110" i="27"/>
  <c r="J110" i="27" s="1"/>
  <c r="P113" i="5" s="1"/>
  <c r="U111" i="27"/>
  <c r="F111" i="27" s="1"/>
  <c r="V111" i="27"/>
  <c r="G111" i="27" s="1"/>
  <c r="W111" i="27"/>
  <c r="H111" i="27" s="1"/>
  <c r="X111" i="27"/>
  <c r="I111" i="27" s="1"/>
  <c r="Y111" i="27"/>
  <c r="J111" i="27" s="1"/>
  <c r="P114" i="5" s="1"/>
  <c r="U112" i="27"/>
  <c r="F112" i="27" s="1"/>
  <c r="V112" i="27"/>
  <c r="G112" i="27" s="1"/>
  <c r="W112" i="27"/>
  <c r="H112" i="27" s="1"/>
  <c r="X112" i="27"/>
  <c r="I112" i="27" s="1"/>
  <c r="Y112" i="27"/>
  <c r="J112" i="27" s="1"/>
  <c r="P115" i="5" s="1"/>
  <c r="U113" i="27"/>
  <c r="F113" i="27" s="1"/>
  <c r="V113" i="27"/>
  <c r="G113" i="27" s="1"/>
  <c r="W113" i="27"/>
  <c r="H113" i="27" s="1"/>
  <c r="X113" i="27"/>
  <c r="I113" i="27" s="1"/>
  <c r="Y113" i="27"/>
  <c r="J113" i="27" s="1"/>
  <c r="P116" i="5" s="1"/>
  <c r="U114" i="27"/>
  <c r="F114" i="27" s="1"/>
  <c r="V114" i="27"/>
  <c r="G114" i="27" s="1"/>
  <c r="W114" i="27"/>
  <c r="H114" i="27" s="1"/>
  <c r="X114" i="27"/>
  <c r="I114" i="27" s="1"/>
  <c r="Y114" i="27"/>
  <c r="J114" i="27" s="1"/>
  <c r="P117" i="5" s="1"/>
  <c r="U115" i="27"/>
  <c r="F115" i="27" s="1"/>
  <c r="V115" i="27"/>
  <c r="G115" i="27" s="1"/>
  <c r="W115" i="27"/>
  <c r="H115" i="27" s="1"/>
  <c r="X115" i="27"/>
  <c r="I115" i="27" s="1"/>
  <c r="Y115" i="27"/>
  <c r="J115" i="27" s="1"/>
  <c r="P118" i="5" s="1"/>
  <c r="U116" i="27"/>
  <c r="F116" i="27" s="1"/>
  <c r="V116" i="27"/>
  <c r="G116" i="27" s="1"/>
  <c r="W116" i="27"/>
  <c r="H116" i="27" s="1"/>
  <c r="X116" i="27"/>
  <c r="I116" i="27" s="1"/>
  <c r="Y116" i="27"/>
  <c r="J116" i="27" s="1"/>
  <c r="P119" i="5" s="1"/>
  <c r="U117" i="27"/>
  <c r="F117" i="27" s="1"/>
  <c r="V117" i="27"/>
  <c r="G117" i="27" s="1"/>
  <c r="W117" i="27"/>
  <c r="H117" i="27" s="1"/>
  <c r="X117" i="27"/>
  <c r="I117" i="27" s="1"/>
  <c r="Y117" i="27"/>
  <c r="J117" i="27" s="1"/>
  <c r="P120" i="5" s="1"/>
  <c r="U118" i="27"/>
  <c r="F118" i="27" s="1"/>
  <c r="V118" i="27"/>
  <c r="G118" i="27" s="1"/>
  <c r="W118" i="27"/>
  <c r="H118" i="27" s="1"/>
  <c r="X118" i="27"/>
  <c r="I118" i="27" s="1"/>
  <c r="Y118" i="27"/>
  <c r="J118" i="27" s="1"/>
  <c r="P121" i="5" s="1"/>
  <c r="U119" i="27"/>
  <c r="F119" i="27" s="1"/>
  <c r="V119" i="27"/>
  <c r="G119" i="27" s="1"/>
  <c r="W119" i="27"/>
  <c r="H119" i="27" s="1"/>
  <c r="X119" i="27"/>
  <c r="I119" i="27" s="1"/>
  <c r="Y119" i="27"/>
  <c r="J119" i="27" s="1"/>
  <c r="P122" i="5" s="1"/>
  <c r="U120" i="27"/>
  <c r="F120" i="27" s="1"/>
  <c r="V120" i="27"/>
  <c r="G120" i="27" s="1"/>
  <c r="W120" i="27"/>
  <c r="H120" i="27" s="1"/>
  <c r="X120" i="27"/>
  <c r="I120" i="27" s="1"/>
  <c r="Y120" i="27"/>
  <c r="J120" i="27" s="1"/>
  <c r="P123" i="5" s="1"/>
  <c r="U121" i="27"/>
  <c r="F121" i="27" s="1"/>
  <c r="V121" i="27"/>
  <c r="G121" i="27" s="1"/>
  <c r="W121" i="27"/>
  <c r="H121" i="27" s="1"/>
  <c r="X121" i="27"/>
  <c r="I121" i="27" s="1"/>
  <c r="Y121" i="27"/>
  <c r="J121" i="27" s="1"/>
  <c r="P124" i="5" s="1"/>
  <c r="U122" i="27"/>
  <c r="F122" i="27" s="1"/>
  <c r="V122" i="27"/>
  <c r="G122" i="27" s="1"/>
  <c r="W122" i="27"/>
  <c r="H122" i="27" s="1"/>
  <c r="X122" i="27"/>
  <c r="I122" i="27" s="1"/>
  <c r="Y122" i="27"/>
  <c r="J122" i="27" s="1"/>
  <c r="P125" i="5" s="1"/>
  <c r="U123" i="27"/>
  <c r="F123" i="27" s="1"/>
  <c r="V123" i="27"/>
  <c r="G123" i="27" s="1"/>
  <c r="W123" i="27"/>
  <c r="H123" i="27" s="1"/>
  <c r="X123" i="27"/>
  <c r="I123" i="27" s="1"/>
  <c r="Y123" i="27"/>
  <c r="J123" i="27" s="1"/>
  <c r="P126" i="5" s="1"/>
  <c r="U124" i="27"/>
  <c r="F124" i="27" s="1"/>
  <c r="V124" i="27"/>
  <c r="G124" i="27" s="1"/>
  <c r="W124" i="27"/>
  <c r="H124" i="27" s="1"/>
  <c r="X124" i="27"/>
  <c r="I124" i="27" s="1"/>
  <c r="Y124" i="27"/>
  <c r="J124" i="27" s="1"/>
  <c r="P127" i="5" s="1"/>
  <c r="U125" i="27"/>
  <c r="F125" i="27" s="1"/>
  <c r="V125" i="27"/>
  <c r="G125" i="27" s="1"/>
  <c r="W125" i="27"/>
  <c r="H125" i="27" s="1"/>
  <c r="X125" i="27"/>
  <c r="I125" i="27" s="1"/>
  <c r="Y125" i="27"/>
  <c r="J125" i="27" s="1"/>
  <c r="P128" i="5" s="1"/>
  <c r="U126" i="27"/>
  <c r="F126" i="27" s="1"/>
  <c r="V126" i="27"/>
  <c r="G126" i="27" s="1"/>
  <c r="W126" i="27"/>
  <c r="H126" i="27" s="1"/>
  <c r="X126" i="27"/>
  <c r="I126" i="27" s="1"/>
  <c r="Y126" i="27"/>
  <c r="J126" i="27" s="1"/>
  <c r="P129" i="5" s="1"/>
  <c r="U127" i="27"/>
  <c r="F127" i="27" s="1"/>
  <c r="V127" i="27"/>
  <c r="G127" i="27" s="1"/>
  <c r="W127" i="27"/>
  <c r="H127" i="27" s="1"/>
  <c r="X127" i="27"/>
  <c r="I127" i="27" s="1"/>
  <c r="Y127" i="27"/>
  <c r="J127" i="27" s="1"/>
  <c r="P130" i="5" s="1"/>
  <c r="U128" i="27"/>
  <c r="F128" i="27" s="1"/>
  <c r="V128" i="27"/>
  <c r="G128" i="27" s="1"/>
  <c r="W128" i="27"/>
  <c r="H128" i="27" s="1"/>
  <c r="X128" i="27"/>
  <c r="I128" i="27" s="1"/>
  <c r="Y128" i="27"/>
  <c r="J128" i="27" s="1"/>
  <c r="P131" i="5" s="1"/>
  <c r="U129" i="27"/>
  <c r="F129" i="27" s="1"/>
  <c r="V129" i="27"/>
  <c r="G129" i="27" s="1"/>
  <c r="W129" i="27"/>
  <c r="H129" i="27" s="1"/>
  <c r="X129" i="27"/>
  <c r="I129" i="27" s="1"/>
  <c r="Y129" i="27"/>
  <c r="J129" i="27" s="1"/>
  <c r="P132" i="5" s="1"/>
  <c r="U130" i="27"/>
  <c r="F130" i="27" s="1"/>
  <c r="V130" i="27"/>
  <c r="G130" i="27" s="1"/>
  <c r="W130" i="27"/>
  <c r="H130" i="27" s="1"/>
  <c r="X130" i="27"/>
  <c r="I130" i="27" s="1"/>
  <c r="Y130" i="27"/>
  <c r="J130" i="27" s="1"/>
  <c r="P133" i="5" s="1"/>
  <c r="U131" i="27"/>
  <c r="F131" i="27" s="1"/>
  <c r="V131" i="27"/>
  <c r="G131" i="27" s="1"/>
  <c r="W131" i="27"/>
  <c r="H131" i="27" s="1"/>
  <c r="X131" i="27"/>
  <c r="I131" i="27" s="1"/>
  <c r="Y131" i="27"/>
  <c r="J131" i="27" s="1"/>
  <c r="P134" i="5" s="1"/>
  <c r="U132" i="27"/>
  <c r="F132" i="27" s="1"/>
  <c r="V132" i="27"/>
  <c r="G132" i="27" s="1"/>
  <c r="W132" i="27"/>
  <c r="H132" i="27" s="1"/>
  <c r="X132" i="27"/>
  <c r="I132" i="27" s="1"/>
  <c r="Y132" i="27"/>
  <c r="J132" i="27" s="1"/>
  <c r="P135" i="5" s="1"/>
  <c r="U133" i="27"/>
  <c r="F133" i="27" s="1"/>
  <c r="V133" i="27"/>
  <c r="G133" i="27" s="1"/>
  <c r="W133" i="27"/>
  <c r="H133" i="27" s="1"/>
  <c r="X133" i="27"/>
  <c r="I133" i="27" s="1"/>
  <c r="Y133" i="27"/>
  <c r="J133" i="27" s="1"/>
  <c r="P136" i="5" s="1"/>
  <c r="U134" i="27"/>
  <c r="F134" i="27" s="1"/>
  <c r="V134" i="27"/>
  <c r="G134" i="27" s="1"/>
  <c r="W134" i="27"/>
  <c r="H134" i="27" s="1"/>
  <c r="X134" i="27"/>
  <c r="I134" i="27" s="1"/>
  <c r="Y134" i="27"/>
  <c r="J134" i="27" s="1"/>
  <c r="P137" i="5" s="1"/>
  <c r="U135" i="27"/>
  <c r="F135" i="27" s="1"/>
  <c r="V135" i="27"/>
  <c r="G135" i="27" s="1"/>
  <c r="W135" i="27"/>
  <c r="H135" i="27" s="1"/>
  <c r="X135" i="27"/>
  <c r="I135" i="27" s="1"/>
  <c r="Y135" i="27"/>
  <c r="J135" i="27" s="1"/>
  <c r="P138" i="5" s="1"/>
  <c r="U136" i="27"/>
  <c r="F136" i="27" s="1"/>
  <c r="V136" i="27"/>
  <c r="G136" i="27" s="1"/>
  <c r="W136" i="27"/>
  <c r="H136" i="27" s="1"/>
  <c r="X136" i="27"/>
  <c r="I136" i="27" s="1"/>
  <c r="Y136" i="27"/>
  <c r="J136" i="27" s="1"/>
  <c r="P139" i="5" s="1"/>
  <c r="U137" i="27"/>
  <c r="F137" i="27" s="1"/>
  <c r="V137" i="27"/>
  <c r="G137" i="27" s="1"/>
  <c r="W137" i="27"/>
  <c r="H137" i="27" s="1"/>
  <c r="X137" i="27"/>
  <c r="I137" i="27" s="1"/>
  <c r="Y137" i="27"/>
  <c r="J137" i="27" s="1"/>
  <c r="P140" i="5" s="1"/>
  <c r="U138" i="27"/>
  <c r="F138" i="27" s="1"/>
  <c r="V138" i="27"/>
  <c r="G138" i="27" s="1"/>
  <c r="W138" i="27"/>
  <c r="H138" i="27" s="1"/>
  <c r="X138" i="27"/>
  <c r="I138" i="27" s="1"/>
  <c r="Y138" i="27"/>
  <c r="J138" i="27" s="1"/>
  <c r="P141" i="5" s="1"/>
  <c r="U139" i="27"/>
  <c r="F139" i="27" s="1"/>
  <c r="V139" i="27"/>
  <c r="G139" i="27" s="1"/>
  <c r="W139" i="27"/>
  <c r="H139" i="27" s="1"/>
  <c r="X139" i="27"/>
  <c r="I139" i="27" s="1"/>
  <c r="Y139" i="27"/>
  <c r="J139" i="27" s="1"/>
  <c r="P142" i="5" s="1"/>
  <c r="U140" i="27"/>
  <c r="F140" i="27" s="1"/>
  <c r="V140" i="27"/>
  <c r="G140" i="27" s="1"/>
  <c r="W140" i="27"/>
  <c r="H140" i="27" s="1"/>
  <c r="X140" i="27"/>
  <c r="I140" i="27" s="1"/>
  <c r="Y140" i="27"/>
  <c r="J140" i="27" s="1"/>
  <c r="P143" i="5" s="1"/>
  <c r="U141" i="27"/>
  <c r="F141" i="27" s="1"/>
  <c r="V141" i="27"/>
  <c r="G141" i="27" s="1"/>
  <c r="W141" i="27"/>
  <c r="H141" i="27" s="1"/>
  <c r="X141" i="27"/>
  <c r="I141" i="27" s="1"/>
  <c r="Y141" i="27"/>
  <c r="J141" i="27" s="1"/>
  <c r="P144" i="5" s="1"/>
  <c r="U142" i="27"/>
  <c r="F142" i="27" s="1"/>
  <c r="V142" i="27"/>
  <c r="G142" i="27" s="1"/>
  <c r="W142" i="27"/>
  <c r="H142" i="27" s="1"/>
  <c r="X142" i="27"/>
  <c r="I142" i="27" s="1"/>
  <c r="Y142" i="27"/>
  <c r="J142" i="27" s="1"/>
  <c r="P145" i="5" s="1"/>
  <c r="U143" i="27"/>
  <c r="F143" i="27" s="1"/>
  <c r="V143" i="27"/>
  <c r="G143" i="27" s="1"/>
  <c r="W143" i="27"/>
  <c r="H143" i="27" s="1"/>
  <c r="X143" i="27"/>
  <c r="I143" i="27" s="1"/>
  <c r="Y143" i="27"/>
  <c r="J143" i="27" s="1"/>
  <c r="P146" i="5" s="1"/>
  <c r="U144" i="27"/>
  <c r="F144" i="27" s="1"/>
  <c r="V144" i="27"/>
  <c r="G144" i="27" s="1"/>
  <c r="W144" i="27"/>
  <c r="H144" i="27" s="1"/>
  <c r="X144" i="27"/>
  <c r="I144" i="27" s="1"/>
  <c r="Y144" i="27"/>
  <c r="J144" i="27" s="1"/>
  <c r="P147" i="5" s="1"/>
  <c r="U145" i="27"/>
  <c r="F145" i="27" s="1"/>
  <c r="V145" i="27"/>
  <c r="G145" i="27" s="1"/>
  <c r="W145" i="27"/>
  <c r="H145" i="27" s="1"/>
  <c r="X145" i="27"/>
  <c r="I145" i="27" s="1"/>
  <c r="Y145" i="27"/>
  <c r="J145" i="27" s="1"/>
  <c r="U146" i="27"/>
  <c r="F146" i="27" s="1"/>
  <c r="V146" i="27"/>
  <c r="G146" i="27" s="1"/>
  <c r="W146" i="27"/>
  <c r="H146" i="27" s="1"/>
  <c r="X146" i="27"/>
  <c r="I146" i="27" s="1"/>
  <c r="Y146" i="27"/>
  <c r="J146" i="27" s="1"/>
  <c r="P149" i="5" s="1"/>
  <c r="U147" i="27"/>
  <c r="F147" i="27" s="1"/>
  <c r="V147" i="27"/>
  <c r="G147" i="27" s="1"/>
  <c r="W147" i="27"/>
  <c r="H147" i="27" s="1"/>
  <c r="X147" i="27"/>
  <c r="I147" i="27" s="1"/>
  <c r="Y147" i="27"/>
  <c r="J147" i="27" s="1"/>
  <c r="P150" i="5" s="1"/>
  <c r="U148" i="27"/>
  <c r="F148" i="27" s="1"/>
  <c r="V148" i="27"/>
  <c r="G148" i="27" s="1"/>
  <c r="W148" i="27"/>
  <c r="H148" i="27" s="1"/>
  <c r="X148" i="27"/>
  <c r="I148" i="27" s="1"/>
  <c r="Y148" i="27"/>
  <c r="J148" i="27" s="1"/>
  <c r="P151" i="5" s="1"/>
  <c r="U149" i="27"/>
  <c r="F149" i="27" s="1"/>
  <c r="V149" i="27"/>
  <c r="G149" i="27" s="1"/>
  <c r="W149" i="27"/>
  <c r="H149" i="27" s="1"/>
  <c r="X149" i="27"/>
  <c r="I149" i="27" s="1"/>
  <c r="Y149" i="27"/>
  <c r="J149" i="27" s="1"/>
  <c r="P152" i="5" s="1"/>
  <c r="U150" i="27"/>
  <c r="F150" i="27" s="1"/>
  <c r="V150" i="27"/>
  <c r="G150" i="27" s="1"/>
  <c r="W150" i="27"/>
  <c r="H150" i="27" s="1"/>
  <c r="X150" i="27"/>
  <c r="I150" i="27" s="1"/>
  <c r="Y150" i="27"/>
  <c r="J150" i="27" s="1"/>
  <c r="P153" i="5" s="1"/>
  <c r="U151" i="27"/>
  <c r="F151" i="27" s="1"/>
  <c r="V151" i="27"/>
  <c r="G151" i="27" s="1"/>
  <c r="W151" i="27"/>
  <c r="H151" i="27" s="1"/>
  <c r="X151" i="27"/>
  <c r="I151" i="27" s="1"/>
  <c r="Y151" i="27"/>
  <c r="J151" i="27" s="1"/>
  <c r="P154" i="5" s="1"/>
  <c r="U152" i="27"/>
  <c r="F152" i="27" s="1"/>
  <c r="V152" i="27"/>
  <c r="G152" i="27" s="1"/>
  <c r="W152" i="27"/>
  <c r="H152" i="27" s="1"/>
  <c r="X152" i="27"/>
  <c r="I152" i="27" s="1"/>
  <c r="Y152" i="27"/>
  <c r="J152" i="27" s="1"/>
  <c r="P155" i="5" s="1"/>
  <c r="U153" i="27"/>
  <c r="F153" i="27" s="1"/>
  <c r="V153" i="27"/>
  <c r="G153" i="27" s="1"/>
  <c r="W153" i="27"/>
  <c r="H153" i="27" s="1"/>
  <c r="X153" i="27"/>
  <c r="I153" i="27" s="1"/>
  <c r="Y153" i="27"/>
  <c r="J153" i="27" s="1"/>
  <c r="P156" i="5" s="1"/>
  <c r="U154" i="27"/>
  <c r="F154" i="27" s="1"/>
  <c r="V154" i="27"/>
  <c r="G154" i="27" s="1"/>
  <c r="W154" i="27"/>
  <c r="H154" i="27" s="1"/>
  <c r="X154" i="27"/>
  <c r="I154" i="27" s="1"/>
  <c r="Y154" i="27"/>
  <c r="J154" i="27" s="1"/>
  <c r="P157" i="5" s="1"/>
  <c r="U155" i="27"/>
  <c r="F155" i="27" s="1"/>
  <c r="V155" i="27"/>
  <c r="G155" i="27" s="1"/>
  <c r="W155" i="27"/>
  <c r="H155" i="27" s="1"/>
  <c r="X155" i="27"/>
  <c r="I155" i="27" s="1"/>
  <c r="Y155" i="27"/>
  <c r="J155" i="27" s="1"/>
  <c r="P158" i="5" s="1"/>
  <c r="U156" i="27"/>
  <c r="F156" i="27" s="1"/>
  <c r="V156" i="27"/>
  <c r="G156" i="27" s="1"/>
  <c r="W156" i="27"/>
  <c r="H156" i="27" s="1"/>
  <c r="X156" i="27"/>
  <c r="I156" i="27" s="1"/>
  <c r="Y156" i="27"/>
  <c r="J156" i="27" s="1"/>
  <c r="P159" i="5" s="1"/>
  <c r="U157" i="27"/>
  <c r="F157" i="27" s="1"/>
  <c r="V157" i="27"/>
  <c r="G157" i="27" s="1"/>
  <c r="W157" i="27"/>
  <c r="H157" i="27" s="1"/>
  <c r="X157" i="27"/>
  <c r="I157" i="27" s="1"/>
  <c r="Y157" i="27"/>
  <c r="J157" i="27" s="1"/>
  <c r="P160" i="5" s="1"/>
  <c r="U158" i="27"/>
  <c r="F158" i="27" s="1"/>
  <c r="V158" i="27"/>
  <c r="G158" i="27" s="1"/>
  <c r="W158" i="27"/>
  <c r="H158" i="27" s="1"/>
  <c r="X158" i="27"/>
  <c r="I158" i="27" s="1"/>
  <c r="Y158" i="27"/>
  <c r="J158" i="27" s="1"/>
  <c r="P161" i="5" s="1"/>
  <c r="U159" i="27"/>
  <c r="F159" i="27" s="1"/>
  <c r="V159" i="27"/>
  <c r="G159" i="27" s="1"/>
  <c r="W159" i="27"/>
  <c r="H159" i="27" s="1"/>
  <c r="X159" i="27"/>
  <c r="I159" i="27" s="1"/>
  <c r="Y159" i="27"/>
  <c r="J159" i="27" s="1"/>
  <c r="P162" i="5" s="1"/>
  <c r="U160" i="27"/>
  <c r="F160" i="27" s="1"/>
  <c r="V160" i="27"/>
  <c r="G160" i="27" s="1"/>
  <c r="W160" i="27"/>
  <c r="H160" i="27" s="1"/>
  <c r="X160" i="27"/>
  <c r="I160" i="27" s="1"/>
  <c r="Y160" i="27"/>
  <c r="J160" i="27" s="1"/>
  <c r="P163" i="5" s="1"/>
  <c r="U161" i="27"/>
  <c r="F161" i="27" s="1"/>
  <c r="V161" i="27"/>
  <c r="G161" i="27" s="1"/>
  <c r="W161" i="27"/>
  <c r="H161" i="27" s="1"/>
  <c r="X161" i="27"/>
  <c r="I161" i="27" s="1"/>
  <c r="Y161" i="27"/>
  <c r="J161" i="27" s="1"/>
  <c r="P164" i="5" s="1"/>
  <c r="U162" i="27"/>
  <c r="F162" i="27" s="1"/>
  <c r="V162" i="27"/>
  <c r="G162" i="27" s="1"/>
  <c r="W162" i="27"/>
  <c r="H162" i="27" s="1"/>
  <c r="X162" i="27"/>
  <c r="I162" i="27" s="1"/>
  <c r="Y162" i="27"/>
  <c r="J162" i="27" s="1"/>
  <c r="P165" i="5" s="1"/>
  <c r="U163" i="27"/>
  <c r="F163" i="27" s="1"/>
  <c r="V163" i="27"/>
  <c r="G163" i="27" s="1"/>
  <c r="W163" i="27"/>
  <c r="H163" i="27" s="1"/>
  <c r="X163" i="27"/>
  <c r="I163" i="27" s="1"/>
  <c r="Y163" i="27"/>
  <c r="J163" i="27" s="1"/>
  <c r="P166" i="5" s="1"/>
  <c r="U164" i="27"/>
  <c r="F164" i="27" s="1"/>
  <c r="V164" i="27"/>
  <c r="G164" i="27" s="1"/>
  <c r="W164" i="27"/>
  <c r="H164" i="27" s="1"/>
  <c r="X164" i="27"/>
  <c r="I164" i="27" s="1"/>
  <c r="Y164" i="27"/>
  <c r="J164" i="27" s="1"/>
  <c r="P167" i="5" s="1"/>
  <c r="U165" i="27"/>
  <c r="F165" i="27" s="1"/>
  <c r="V165" i="27"/>
  <c r="G165" i="27" s="1"/>
  <c r="W165" i="27"/>
  <c r="H165" i="27" s="1"/>
  <c r="X165" i="27"/>
  <c r="I165" i="27" s="1"/>
  <c r="Y165" i="27"/>
  <c r="J165" i="27" s="1"/>
  <c r="P168" i="5" s="1"/>
  <c r="U166" i="27"/>
  <c r="F166" i="27" s="1"/>
  <c r="V166" i="27"/>
  <c r="G166" i="27" s="1"/>
  <c r="W166" i="27"/>
  <c r="H166" i="27" s="1"/>
  <c r="X166" i="27"/>
  <c r="I166" i="27" s="1"/>
  <c r="Y166" i="27"/>
  <c r="J166" i="27" s="1"/>
  <c r="P169" i="5" s="1"/>
  <c r="U167" i="27"/>
  <c r="F167" i="27" s="1"/>
  <c r="V167" i="27"/>
  <c r="G167" i="27" s="1"/>
  <c r="W167" i="27"/>
  <c r="H167" i="27" s="1"/>
  <c r="X167" i="27"/>
  <c r="I167" i="27" s="1"/>
  <c r="Y167" i="27"/>
  <c r="J167" i="27" s="1"/>
  <c r="P170" i="5" s="1"/>
  <c r="U168" i="27"/>
  <c r="F168" i="27" s="1"/>
  <c r="V168" i="27"/>
  <c r="G168" i="27" s="1"/>
  <c r="W168" i="27"/>
  <c r="H168" i="27" s="1"/>
  <c r="X168" i="27"/>
  <c r="I168" i="27" s="1"/>
  <c r="Y168" i="27"/>
  <c r="J168" i="27" s="1"/>
  <c r="P171" i="5" s="1"/>
  <c r="U169" i="27"/>
  <c r="F169" i="27" s="1"/>
  <c r="V169" i="27"/>
  <c r="G169" i="27" s="1"/>
  <c r="W169" i="27"/>
  <c r="H169" i="27" s="1"/>
  <c r="X169" i="27"/>
  <c r="I169" i="27" s="1"/>
  <c r="Y169" i="27"/>
  <c r="J169" i="27" s="1"/>
  <c r="P172" i="5" s="1"/>
  <c r="U170" i="27"/>
  <c r="F170" i="27" s="1"/>
  <c r="V170" i="27"/>
  <c r="G170" i="27" s="1"/>
  <c r="W170" i="27"/>
  <c r="H170" i="27" s="1"/>
  <c r="X170" i="27"/>
  <c r="I170" i="27" s="1"/>
  <c r="Y170" i="27"/>
  <c r="J170" i="27" s="1"/>
  <c r="P173" i="5" s="1"/>
  <c r="U171" i="27"/>
  <c r="F171" i="27" s="1"/>
  <c r="V171" i="27"/>
  <c r="G171" i="27" s="1"/>
  <c r="W171" i="27"/>
  <c r="H171" i="27" s="1"/>
  <c r="X171" i="27"/>
  <c r="I171" i="27" s="1"/>
  <c r="Y171" i="27"/>
  <c r="J171" i="27" s="1"/>
  <c r="P174" i="5" s="1"/>
  <c r="U172" i="27"/>
  <c r="F172" i="27" s="1"/>
  <c r="V172" i="27"/>
  <c r="G172" i="27" s="1"/>
  <c r="W172" i="27"/>
  <c r="H172" i="27" s="1"/>
  <c r="X172" i="27"/>
  <c r="I172" i="27" s="1"/>
  <c r="Y172" i="27"/>
  <c r="J172" i="27" s="1"/>
  <c r="P175" i="5" s="1"/>
  <c r="U173" i="27"/>
  <c r="F173" i="27" s="1"/>
  <c r="V173" i="27"/>
  <c r="G173" i="27" s="1"/>
  <c r="W173" i="27"/>
  <c r="H173" i="27" s="1"/>
  <c r="X173" i="27"/>
  <c r="I173" i="27" s="1"/>
  <c r="Y173" i="27"/>
  <c r="J173" i="27" s="1"/>
  <c r="P176" i="5" s="1"/>
  <c r="U174" i="27"/>
  <c r="F174" i="27" s="1"/>
  <c r="V174" i="27"/>
  <c r="G174" i="27" s="1"/>
  <c r="W174" i="27"/>
  <c r="H174" i="27" s="1"/>
  <c r="X174" i="27"/>
  <c r="I174" i="27" s="1"/>
  <c r="Y174" i="27"/>
  <c r="J174" i="27" s="1"/>
  <c r="P177" i="5" s="1"/>
  <c r="U175" i="27"/>
  <c r="F175" i="27" s="1"/>
  <c r="V175" i="27"/>
  <c r="G175" i="27" s="1"/>
  <c r="W175" i="27"/>
  <c r="H175" i="27" s="1"/>
  <c r="X175" i="27"/>
  <c r="I175" i="27" s="1"/>
  <c r="Y175" i="27"/>
  <c r="J175" i="27" s="1"/>
  <c r="P178" i="5" s="1"/>
  <c r="U176" i="27"/>
  <c r="F176" i="27" s="1"/>
  <c r="V176" i="27"/>
  <c r="G176" i="27" s="1"/>
  <c r="W176" i="27"/>
  <c r="H176" i="27" s="1"/>
  <c r="X176" i="27"/>
  <c r="I176" i="27" s="1"/>
  <c r="Y176" i="27"/>
  <c r="J176" i="27" s="1"/>
  <c r="P179" i="5" s="1"/>
  <c r="U177" i="27"/>
  <c r="F177" i="27" s="1"/>
  <c r="V177" i="27"/>
  <c r="G177" i="27" s="1"/>
  <c r="W177" i="27"/>
  <c r="H177" i="27" s="1"/>
  <c r="X177" i="27"/>
  <c r="I177" i="27" s="1"/>
  <c r="Y177" i="27"/>
  <c r="J177" i="27" s="1"/>
  <c r="P180" i="5" s="1"/>
  <c r="U178" i="27"/>
  <c r="F178" i="27" s="1"/>
  <c r="V178" i="27"/>
  <c r="G178" i="27" s="1"/>
  <c r="W178" i="27"/>
  <c r="H178" i="27" s="1"/>
  <c r="X178" i="27"/>
  <c r="I178" i="27" s="1"/>
  <c r="Y178" i="27"/>
  <c r="J178" i="27" s="1"/>
  <c r="P181" i="5" s="1"/>
  <c r="U179" i="27"/>
  <c r="F179" i="27" s="1"/>
  <c r="V179" i="27"/>
  <c r="G179" i="27" s="1"/>
  <c r="W179" i="27"/>
  <c r="H179" i="27" s="1"/>
  <c r="X179" i="27"/>
  <c r="I179" i="27" s="1"/>
  <c r="Y179" i="27"/>
  <c r="J179" i="27" s="1"/>
  <c r="P182" i="5" s="1"/>
  <c r="U180" i="27"/>
  <c r="F180" i="27" s="1"/>
  <c r="V180" i="27"/>
  <c r="G180" i="27" s="1"/>
  <c r="W180" i="27"/>
  <c r="H180" i="27" s="1"/>
  <c r="X180" i="27"/>
  <c r="I180" i="27" s="1"/>
  <c r="Y180" i="27"/>
  <c r="J180" i="27" s="1"/>
  <c r="P183" i="5" s="1"/>
  <c r="U181" i="27"/>
  <c r="F181" i="27" s="1"/>
  <c r="V181" i="27"/>
  <c r="G181" i="27" s="1"/>
  <c r="W181" i="27"/>
  <c r="H181" i="27" s="1"/>
  <c r="X181" i="27"/>
  <c r="I181" i="27" s="1"/>
  <c r="Y181" i="27"/>
  <c r="J181" i="27" s="1"/>
  <c r="P184" i="5" s="1"/>
  <c r="U182" i="27"/>
  <c r="F182" i="27" s="1"/>
  <c r="V182" i="27"/>
  <c r="G182" i="27" s="1"/>
  <c r="W182" i="27"/>
  <c r="H182" i="27" s="1"/>
  <c r="X182" i="27"/>
  <c r="I182" i="27" s="1"/>
  <c r="Y182" i="27"/>
  <c r="J182" i="27" s="1"/>
  <c r="P185" i="5" s="1"/>
  <c r="U183" i="27"/>
  <c r="F183" i="27" s="1"/>
  <c r="V183" i="27"/>
  <c r="G183" i="27" s="1"/>
  <c r="W183" i="27"/>
  <c r="H183" i="27" s="1"/>
  <c r="X183" i="27"/>
  <c r="I183" i="27" s="1"/>
  <c r="Y183" i="27"/>
  <c r="J183" i="27" s="1"/>
  <c r="P186" i="5" s="1"/>
  <c r="U184" i="27"/>
  <c r="F184" i="27" s="1"/>
  <c r="V184" i="27"/>
  <c r="G184" i="27" s="1"/>
  <c r="W184" i="27"/>
  <c r="H184" i="27" s="1"/>
  <c r="X184" i="27"/>
  <c r="I184" i="27" s="1"/>
  <c r="Y184" i="27"/>
  <c r="J184" i="27" s="1"/>
  <c r="P187" i="5" s="1"/>
  <c r="U185" i="27"/>
  <c r="F185" i="27" s="1"/>
  <c r="V185" i="27"/>
  <c r="G185" i="27" s="1"/>
  <c r="W185" i="27"/>
  <c r="H185" i="27" s="1"/>
  <c r="X185" i="27"/>
  <c r="I185" i="27" s="1"/>
  <c r="Y185" i="27"/>
  <c r="J185" i="27" s="1"/>
  <c r="P188" i="5" s="1"/>
  <c r="U186" i="27"/>
  <c r="F186" i="27" s="1"/>
  <c r="V186" i="27"/>
  <c r="G186" i="27" s="1"/>
  <c r="W186" i="27"/>
  <c r="H186" i="27" s="1"/>
  <c r="X186" i="27"/>
  <c r="I186" i="27" s="1"/>
  <c r="Y186" i="27"/>
  <c r="J186" i="27" s="1"/>
  <c r="P189" i="5" s="1"/>
  <c r="U187" i="27"/>
  <c r="F187" i="27" s="1"/>
  <c r="V187" i="27"/>
  <c r="G187" i="27" s="1"/>
  <c r="W187" i="27"/>
  <c r="H187" i="27" s="1"/>
  <c r="X187" i="27"/>
  <c r="I187" i="27" s="1"/>
  <c r="Y187" i="27"/>
  <c r="J187" i="27" s="1"/>
  <c r="P190" i="5" s="1"/>
  <c r="U188" i="27"/>
  <c r="F188" i="27" s="1"/>
  <c r="V188" i="27"/>
  <c r="G188" i="27" s="1"/>
  <c r="W188" i="27"/>
  <c r="H188" i="27" s="1"/>
  <c r="X188" i="27"/>
  <c r="I188" i="27" s="1"/>
  <c r="Y188" i="27"/>
  <c r="J188" i="27" s="1"/>
  <c r="P191" i="5" s="1"/>
  <c r="U189" i="27"/>
  <c r="F189" i="27" s="1"/>
  <c r="V189" i="27"/>
  <c r="G189" i="27" s="1"/>
  <c r="W189" i="27"/>
  <c r="H189" i="27" s="1"/>
  <c r="X189" i="27"/>
  <c r="I189" i="27" s="1"/>
  <c r="Y189" i="27"/>
  <c r="J189" i="27" s="1"/>
  <c r="P192" i="5" s="1"/>
  <c r="U190" i="27"/>
  <c r="F190" i="27" s="1"/>
  <c r="V190" i="27"/>
  <c r="G190" i="27" s="1"/>
  <c r="W190" i="27"/>
  <c r="H190" i="27" s="1"/>
  <c r="X190" i="27"/>
  <c r="I190" i="27" s="1"/>
  <c r="Y190" i="27"/>
  <c r="J190" i="27" s="1"/>
  <c r="P193" i="5" s="1"/>
  <c r="U191" i="27"/>
  <c r="F191" i="27" s="1"/>
  <c r="V191" i="27"/>
  <c r="G191" i="27" s="1"/>
  <c r="W191" i="27"/>
  <c r="H191" i="27" s="1"/>
  <c r="X191" i="27"/>
  <c r="I191" i="27" s="1"/>
  <c r="Y191" i="27"/>
  <c r="J191" i="27" s="1"/>
  <c r="P194" i="5" s="1"/>
  <c r="U192" i="27"/>
  <c r="F192" i="27" s="1"/>
  <c r="V192" i="27"/>
  <c r="G192" i="27" s="1"/>
  <c r="W192" i="27"/>
  <c r="H192" i="27" s="1"/>
  <c r="X192" i="27"/>
  <c r="I192" i="27" s="1"/>
  <c r="Y192" i="27"/>
  <c r="J192" i="27" s="1"/>
  <c r="P195" i="5" s="1"/>
  <c r="U193" i="27"/>
  <c r="F193" i="27" s="1"/>
  <c r="V193" i="27"/>
  <c r="G193" i="27" s="1"/>
  <c r="W193" i="27"/>
  <c r="H193" i="27" s="1"/>
  <c r="X193" i="27"/>
  <c r="I193" i="27" s="1"/>
  <c r="Y193" i="27"/>
  <c r="J193" i="27" s="1"/>
  <c r="P196" i="5" s="1"/>
  <c r="U194" i="27"/>
  <c r="F194" i="27" s="1"/>
  <c r="V194" i="27"/>
  <c r="G194" i="27" s="1"/>
  <c r="W194" i="27"/>
  <c r="H194" i="27" s="1"/>
  <c r="X194" i="27"/>
  <c r="I194" i="27" s="1"/>
  <c r="Y194" i="27"/>
  <c r="J194" i="27" s="1"/>
  <c r="P197" i="5" s="1"/>
  <c r="U195" i="27"/>
  <c r="F195" i="27" s="1"/>
  <c r="V195" i="27"/>
  <c r="G195" i="27" s="1"/>
  <c r="W195" i="27"/>
  <c r="H195" i="27" s="1"/>
  <c r="X195" i="27"/>
  <c r="I195" i="27" s="1"/>
  <c r="Y195" i="27"/>
  <c r="J195" i="27" s="1"/>
  <c r="P198" i="5" s="1"/>
  <c r="U196" i="27"/>
  <c r="F196" i="27" s="1"/>
  <c r="V196" i="27"/>
  <c r="G196" i="27" s="1"/>
  <c r="W196" i="27"/>
  <c r="H196" i="27" s="1"/>
  <c r="X196" i="27"/>
  <c r="I196" i="27" s="1"/>
  <c r="Y196" i="27"/>
  <c r="J196" i="27" s="1"/>
  <c r="P199" i="5" s="1"/>
  <c r="U197" i="27"/>
  <c r="F197" i="27" s="1"/>
  <c r="V197" i="27"/>
  <c r="G197" i="27" s="1"/>
  <c r="W197" i="27"/>
  <c r="H197" i="27" s="1"/>
  <c r="X197" i="27"/>
  <c r="I197" i="27" s="1"/>
  <c r="Y197" i="27"/>
  <c r="J197" i="27" s="1"/>
  <c r="P200" i="5" s="1"/>
  <c r="U198" i="27"/>
  <c r="F198" i="27" s="1"/>
  <c r="V198" i="27"/>
  <c r="G198" i="27" s="1"/>
  <c r="W198" i="27"/>
  <c r="H198" i="27" s="1"/>
  <c r="X198" i="27"/>
  <c r="I198" i="27" s="1"/>
  <c r="Y198" i="27"/>
  <c r="J198" i="27" s="1"/>
  <c r="P201" i="5" s="1"/>
  <c r="U199" i="27"/>
  <c r="F199" i="27" s="1"/>
  <c r="V199" i="27"/>
  <c r="G199" i="27" s="1"/>
  <c r="W199" i="27"/>
  <c r="H199" i="27" s="1"/>
  <c r="X199" i="27"/>
  <c r="I199" i="27" s="1"/>
  <c r="Y199" i="27"/>
  <c r="J199" i="27" s="1"/>
  <c r="P202" i="5" s="1"/>
  <c r="U200" i="27"/>
  <c r="F200" i="27" s="1"/>
  <c r="V200" i="27"/>
  <c r="G200" i="27" s="1"/>
  <c r="W200" i="27"/>
  <c r="H200" i="27" s="1"/>
  <c r="X200" i="27"/>
  <c r="I200" i="27" s="1"/>
  <c r="Y200" i="27"/>
  <c r="J200" i="27" s="1"/>
  <c r="P203" i="5" s="1"/>
  <c r="U201" i="27"/>
  <c r="F201" i="27" s="1"/>
  <c r="V201" i="27"/>
  <c r="G201" i="27" s="1"/>
  <c r="W201" i="27"/>
  <c r="H201" i="27" s="1"/>
  <c r="X201" i="27"/>
  <c r="I201" i="27" s="1"/>
  <c r="Y201" i="27"/>
  <c r="J201" i="27" s="1"/>
  <c r="P204" i="5" s="1"/>
  <c r="U202" i="27"/>
  <c r="F202" i="27" s="1"/>
  <c r="V202" i="27"/>
  <c r="G202" i="27" s="1"/>
  <c r="W202" i="27"/>
  <c r="H202" i="27" s="1"/>
  <c r="X202" i="27"/>
  <c r="I202" i="27" s="1"/>
  <c r="Y202" i="27"/>
  <c r="J202" i="27" s="1"/>
  <c r="P205" i="5" s="1"/>
  <c r="U203" i="27"/>
  <c r="F203" i="27" s="1"/>
  <c r="V203" i="27"/>
  <c r="G203" i="27" s="1"/>
  <c r="W203" i="27"/>
  <c r="H203" i="27" s="1"/>
  <c r="X203" i="27"/>
  <c r="I203" i="27" s="1"/>
  <c r="Y203" i="27"/>
  <c r="J203" i="27" s="1"/>
  <c r="P206" i="5" s="1"/>
  <c r="U204" i="27"/>
  <c r="F204" i="27" s="1"/>
  <c r="V204" i="27"/>
  <c r="G204" i="27" s="1"/>
  <c r="W204" i="27"/>
  <c r="H204" i="27" s="1"/>
  <c r="X204" i="27"/>
  <c r="I204" i="27" s="1"/>
  <c r="Y204" i="27"/>
  <c r="J204" i="27" s="1"/>
  <c r="P207" i="5" s="1"/>
  <c r="U205" i="27"/>
  <c r="F205" i="27" s="1"/>
  <c r="V205" i="27"/>
  <c r="G205" i="27" s="1"/>
  <c r="W205" i="27"/>
  <c r="H205" i="27" s="1"/>
  <c r="X205" i="27"/>
  <c r="I205" i="27" s="1"/>
  <c r="Y205" i="27"/>
  <c r="J205" i="27" s="1"/>
  <c r="P208" i="5" s="1"/>
  <c r="U206" i="27"/>
  <c r="F206" i="27" s="1"/>
  <c r="V206" i="27"/>
  <c r="G206" i="27" s="1"/>
  <c r="W206" i="27"/>
  <c r="H206" i="27" s="1"/>
  <c r="X206" i="27"/>
  <c r="I206" i="27" s="1"/>
  <c r="Y206" i="27"/>
  <c r="J206" i="27" s="1"/>
  <c r="P209" i="5" s="1"/>
  <c r="U207" i="27"/>
  <c r="F207" i="27" s="1"/>
  <c r="V207" i="27"/>
  <c r="G207" i="27" s="1"/>
  <c r="W207" i="27"/>
  <c r="H207" i="27" s="1"/>
  <c r="X207" i="27"/>
  <c r="I207" i="27" s="1"/>
  <c r="Y207" i="27"/>
  <c r="J207" i="27" s="1"/>
  <c r="P210" i="5" s="1"/>
  <c r="U208" i="27"/>
  <c r="F208" i="27" s="1"/>
  <c r="V208" i="27"/>
  <c r="G208" i="27" s="1"/>
  <c r="W208" i="27"/>
  <c r="H208" i="27" s="1"/>
  <c r="X208" i="27"/>
  <c r="I208" i="27" s="1"/>
  <c r="Y208" i="27"/>
  <c r="J208" i="27" s="1"/>
  <c r="P211" i="5" s="1"/>
  <c r="U209" i="27"/>
  <c r="F209" i="27" s="1"/>
  <c r="V209" i="27"/>
  <c r="G209" i="27" s="1"/>
  <c r="W209" i="27"/>
  <c r="H209" i="27" s="1"/>
  <c r="X209" i="27"/>
  <c r="I209" i="27" s="1"/>
  <c r="Y209" i="27"/>
  <c r="J209" i="27" s="1"/>
  <c r="P212" i="5" s="1"/>
  <c r="U210" i="27"/>
  <c r="F210" i="27" s="1"/>
  <c r="V210" i="27"/>
  <c r="G210" i="27" s="1"/>
  <c r="W210" i="27"/>
  <c r="H210" i="27" s="1"/>
  <c r="X210" i="27"/>
  <c r="I210" i="27" s="1"/>
  <c r="Y210" i="27"/>
  <c r="J210" i="27" s="1"/>
  <c r="P213" i="5" s="1"/>
  <c r="U211" i="27"/>
  <c r="F211" i="27" s="1"/>
  <c r="V211" i="27"/>
  <c r="G211" i="27" s="1"/>
  <c r="W211" i="27"/>
  <c r="H211" i="27" s="1"/>
  <c r="X211" i="27"/>
  <c r="I211" i="27" s="1"/>
  <c r="Y211" i="27"/>
  <c r="J211" i="27" s="1"/>
  <c r="P214" i="5" s="1"/>
  <c r="U212" i="27"/>
  <c r="F212" i="27" s="1"/>
  <c r="V212" i="27"/>
  <c r="G212" i="27" s="1"/>
  <c r="W212" i="27"/>
  <c r="H212" i="27" s="1"/>
  <c r="X212" i="27"/>
  <c r="I212" i="27" s="1"/>
  <c r="Y212" i="27"/>
  <c r="J212" i="27" s="1"/>
  <c r="P215" i="5" s="1"/>
  <c r="U213" i="27"/>
  <c r="F213" i="27" s="1"/>
  <c r="V213" i="27"/>
  <c r="G213" i="27" s="1"/>
  <c r="W213" i="27"/>
  <c r="H213" i="27" s="1"/>
  <c r="X213" i="27"/>
  <c r="I213" i="27" s="1"/>
  <c r="Y213" i="27"/>
  <c r="J213" i="27" s="1"/>
  <c r="P216" i="5" s="1"/>
  <c r="U214" i="27"/>
  <c r="F214" i="27" s="1"/>
  <c r="V214" i="27"/>
  <c r="G214" i="27" s="1"/>
  <c r="W214" i="27"/>
  <c r="H214" i="27" s="1"/>
  <c r="X214" i="27"/>
  <c r="I214" i="27" s="1"/>
  <c r="Y214" i="27"/>
  <c r="J214" i="27" s="1"/>
  <c r="P217" i="5" s="1"/>
  <c r="U215" i="27"/>
  <c r="F215" i="27" s="1"/>
  <c r="V215" i="27"/>
  <c r="G215" i="27" s="1"/>
  <c r="W215" i="27"/>
  <c r="H215" i="27" s="1"/>
  <c r="X215" i="27"/>
  <c r="I215" i="27" s="1"/>
  <c r="Y215" i="27"/>
  <c r="J215" i="27" s="1"/>
  <c r="P218" i="5" s="1"/>
  <c r="U216" i="27"/>
  <c r="F216" i="27" s="1"/>
  <c r="V216" i="27"/>
  <c r="G216" i="27" s="1"/>
  <c r="W216" i="27"/>
  <c r="H216" i="27" s="1"/>
  <c r="X216" i="27"/>
  <c r="I216" i="27" s="1"/>
  <c r="Y216" i="27"/>
  <c r="J216" i="27" s="1"/>
  <c r="P219" i="5" s="1"/>
  <c r="U217" i="27"/>
  <c r="F217" i="27" s="1"/>
  <c r="V217" i="27"/>
  <c r="G217" i="27" s="1"/>
  <c r="W217" i="27"/>
  <c r="H217" i="27" s="1"/>
  <c r="X217" i="27"/>
  <c r="I217" i="27" s="1"/>
  <c r="Y217" i="27"/>
  <c r="J217" i="27" s="1"/>
  <c r="P220" i="5" s="1"/>
  <c r="U218" i="27"/>
  <c r="F218" i="27" s="1"/>
  <c r="V218" i="27"/>
  <c r="G218" i="27" s="1"/>
  <c r="W218" i="27"/>
  <c r="H218" i="27" s="1"/>
  <c r="X218" i="27"/>
  <c r="I218" i="27" s="1"/>
  <c r="Y218" i="27"/>
  <c r="J218" i="27" s="1"/>
  <c r="P221" i="5" s="1"/>
  <c r="U219" i="27"/>
  <c r="F219" i="27" s="1"/>
  <c r="V219" i="27"/>
  <c r="G219" i="27" s="1"/>
  <c r="W219" i="27"/>
  <c r="H219" i="27" s="1"/>
  <c r="X219" i="27"/>
  <c r="I219" i="27" s="1"/>
  <c r="Y219" i="27"/>
  <c r="J219" i="27" s="1"/>
  <c r="P222" i="5" s="1"/>
  <c r="U220" i="27"/>
  <c r="F220" i="27" s="1"/>
  <c r="V220" i="27"/>
  <c r="G220" i="27" s="1"/>
  <c r="W220" i="27"/>
  <c r="H220" i="27" s="1"/>
  <c r="X220" i="27"/>
  <c r="I220" i="27" s="1"/>
  <c r="Y220" i="27"/>
  <c r="J220" i="27" s="1"/>
  <c r="P223" i="5" s="1"/>
  <c r="U221" i="27"/>
  <c r="F221" i="27" s="1"/>
  <c r="V221" i="27"/>
  <c r="G221" i="27" s="1"/>
  <c r="W221" i="27"/>
  <c r="H221" i="27" s="1"/>
  <c r="X221" i="27"/>
  <c r="I221" i="27" s="1"/>
  <c r="Y221" i="27"/>
  <c r="J221" i="27" s="1"/>
  <c r="P224" i="5" s="1"/>
  <c r="U222" i="27"/>
  <c r="F222" i="27" s="1"/>
  <c r="V222" i="27"/>
  <c r="G222" i="27" s="1"/>
  <c r="W222" i="27"/>
  <c r="H222" i="27" s="1"/>
  <c r="X222" i="27"/>
  <c r="I222" i="27" s="1"/>
  <c r="Y222" i="27"/>
  <c r="J222" i="27" s="1"/>
  <c r="P225" i="5" s="1"/>
  <c r="U223" i="27"/>
  <c r="F223" i="27" s="1"/>
  <c r="V223" i="27"/>
  <c r="G223" i="27" s="1"/>
  <c r="W223" i="27"/>
  <c r="H223" i="27" s="1"/>
  <c r="X223" i="27"/>
  <c r="I223" i="27" s="1"/>
  <c r="Y223" i="27"/>
  <c r="J223" i="27" s="1"/>
  <c r="P226" i="5" s="1"/>
  <c r="U224" i="27"/>
  <c r="F224" i="27" s="1"/>
  <c r="V224" i="27"/>
  <c r="G224" i="27" s="1"/>
  <c r="W224" i="27"/>
  <c r="H224" i="27" s="1"/>
  <c r="X224" i="27"/>
  <c r="I224" i="27" s="1"/>
  <c r="Y224" i="27"/>
  <c r="J224" i="27" s="1"/>
  <c r="P227" i="5" s="1"/>
  <c r="U225" i="27"/>
  <c r="F225" i="27" s="1"/>
  <c r="V225" i="27"/>
  <c r="G225" i="27" s="1"/>
  <c r="W225" i="27"/>
  <c r="H225" i="27" s="1"/>
  <c r="X225" i="27"/>
  <c r="I225" i="27" s="1"/>
  <c r="Y225" i="27"/>
  <c r="J225" i="27" s="1"/>
  <c r="P228" i="5" s="1"/>
  <c r="U226" i="27"/>
  <c r="F226" i="27" s="1"/>
  <c r="V226" i="27"/>
  <c r="G226" i="27" s="1"/>
  <c r="W226" i="27"/>
  <c r="H226" i="27" s="1"/>
  <c r="X226" i="27"/>
  <c r="I226" i="27" s="1"/>
  <c r="Y226" i="27"/>
  <c r="J226" i="27" s="1"/>
  <c r="P229" i="5" s="1"/>
  <c r="U227" i="27"/>
  <c r="F227" i="27" s="1"/>
  <c r="V227" i="27"/>
  <c r="G227" i="27" s="1"/>
  <c r="W227" i="27"/>
  <c r="H227" i="27" s="1"/>
  <c r="X227" i="27"/>
  <c r="I227" i="27" s="1"/>
  <c r="Y227" i="27"/>
  <c r="J227" i="27" s="1"/>
  <c r="P230" i="5" s="1"/>
  <c r="U228" i="27"/>
  <c r="F228" i="27" s="1"/>
  <c r="V228" i="27"/>
  <c r="G228" i="27" s="1"/>
  <c r="W228" i="27"/>
  <c r="H228" i="27" s="1"/>
  <c r="X228" i="27"/>
  <c r="I228" i="27" s="1"/>
  <c r="Y228" i="27"/>
  <c r="J228" i="27" s="1"/>
  <c r="P231" i="5" s="1"/>
  <c r="U229" i="27"/>
  <c r="F229" i="27" s="1"/>
  <c r="V229" i="27"/>
  <c r="G229" i="27" s="1"/>
  <c r="W229" i="27"/>
  <c r="H229" i="27" s="1"/>
  <c r="X229" i="27"/>
  <c r="I229" i="27" s="1"/>
  <c r="Y229" i="27"/>
  <c r="J229" i="27" s="1"/>
  <c r="P232" i="5" s="1"/>
  <c r="U230" i="27"/>
  <c r="F230" i="27" s="1"/>
  <c r="V230" i="27"/>
  <c r="G230" i="27" s="1"/>
  <c r="W230" i="27"/>
  <c r="H230" i="27" s="1"/>
  <c r="X230" i="27"/>
  <c r="I230" i="27" s="1"/>
  <c r="Y230" i="27"/>
  <c r="J230" i="27" s="1"/>
  <c r="P233" i="5" s="1"/>
  <c r="U231" i="27"/>
  <c r="F231" i="27" s="1"/>
  <c r="V231" i="27"/>
  <c r="G231" i="27" s="1"/>
  <c r="W231" i="27"/>
  <c r="H231" i="27" s="1"/>
  <c r="X231" i="27"/>
  <c r="I231" i="27" s="1"/>
  <c r="Y231" i="27"/>
  <c r="J231" i="27" s="1"/>
  <c r="P234" i="5" s="1"/>
  <c r="U232" i="27"/>
  <c r="F232" i="27" s="1"/>
  <c r="V232" i="27"/>
  <c r="G232" i="27" s="1"/>
  <c r="W232" i="27"/>
  <c r="H232" i="27" s="1"/>
  <c r="X232" i="27"/>
  <c r="I232" i="27" s="1"/>
  <c r="Y232" i="27"/>
  <c r="J232" i="27" s="1"/>
  <c r="P235" i="5" s="1"/>
  <c r="U233" i="27"/>
  <c r="F233" i="27" s="1"/>
  <c r="V233" i="27"/>
  <c r="G233" i="27" s="1"/>
  <c r="W233" i="27"/>
  <c r="H233" i="27" s="1"/>
  <c r="X233" i="27"/>
  <c r="I233" i="27" s="1"/>
  <c r="Y233" i="27"/>
  <c r="J233" i="27" s="1"/>
  <c r="P236" i="5" s="1"/>
  <c r="U234" i="27"/>
  <c r="F234" i="27" s="1"/>
  <c r="V234" i="27"/>
  <c r="G234" i="27" s="1"/>
  <c r="W234" i="27"/>
  <c r="H234" i="27" s="1"/>
  <c r="X234" i="27"/>
  <c r="I234" i="27" s="1"/>
  <c r="Y234" i="27"/>
  <c r="J234" i="27" s="1"/>
  <c r="P237" i="5" s="1"/>
  <c r="U235" i="27"/>
  <c r="F235" i="27" s="1"/>
  <c r="V235" i="27"/>
  <c r="G235" i="27" s="1"/>
  <c r="W235" i="27"/>
  <c r="H235" i="27" s="1"/>
  <c r="X235" i="27"/>
  <c r="I235" i="27" s="1"/>
  <c r="Y235" i="27"/>
  <c r="J235" i="27" s="1"/>
  <c r="P238" i="5" s="1"/>
  <c r="U236" i="27"/>
  <c r="F236" i="27" s="1"/>
  <c r="V236" i="27"/>
  <c r="G236" i="27" s="1"/>
  <c r="W236" i="27"/>
  <c r="H236" i="27" s="1"/>
  <c r="X236" i="27"/>
  <c r="I236" i="27" s="1"/>
  <c r="Y236" i="27"/>
  <c r="J236" i="27" s="1"/>
  <c r="P239" i="5" s="1"/>
  <c r="U237" i="27"/>
  <c r="F237" i="27" s="1"/>
  <c r="V237" i="27"/>
  <c r="G237" i="27" s="1"/>
  <c r="W237" i="27"/>
  <c r="H237" i="27" s="1"/>
  <c r="X237" i="27"/>
  <c r="I237" i="27" s="1"/>
  <c r="Y237" i="27"/>
  <c r="J237" i="27" s="1"/>
  <c r="P240" i="5" s="1"/>
  <c r="U238" i="27"/>
  <c r="F238" i="27" s="1"/>
  <c r="V238" i="27"/>
  <c r="G238" i="27" s="1"/>
  <c r="W238" i="27"/>
  <c r="H238" i="27" s="1"/>
  <c r="X238" i="27"/>
  <c r="I238" i="27" s="1"/>
  <c r="Y238" i="27"/>
  <c r="J238" i="27" s="1"/>
  <c r="P241" i="5" s="1"/>
  <c r="U239" i="27"/>
  <c r="F239" i="27" s="1"/>
  <c r="V239" i="27"/>
  <c r="G239" i="27" s="1"/>
  <c r="W239" i="27"/>
  <c r="H239" i="27" s="1"/>
  <c r="X239" i="27"/>
  <c r="I239" i="27" s="1"/>
  <c r="Y239" i="27"/>
  <c r="J239" i="27" s="1"/>
  <c r="P242" i="5" s="1"/>
  <c r="U240" i="27"/>
  <c r="F240" i="27" s="1"/>
  <c r="V240" i="27"/>
  <c r="G240" i="27" s="1"/>
  <c r="W240" i="27"/>
  <c r="H240" i="27" s="1"/>
  <c r="X240" i="27"/>
  <c r="I240" i="27" s="1"/>
  <c r="Y240" i="27"/>
  <c r="J240" i="27" s="1"/>
  <c r="P243" i="5" s="1"/>
  <c r="U241" i="27"/>
  <c r="F241" i="27" s="1"/>
  <c r="V241" i="27"/>
  <c r="G241" i="27" s="1"/>
  <c r="W241" i="27"/>
  <c r="H241" i="27" s="1"/>
  <c r="X241" i="27"/>
  <c r="I241" i="27" s="1"/>
  <c r="Y241" i="27"/>
  <c r="J241" i="27" s="1"/>
  <c r="P244" i="5" s="1"/>
  <c r="U242" i="27"/>
  <c r="F242" i="27" s="1"/>
  <c r="V242" i="27"/>
  <c r="G242" i="27" s="1"/>
  <c r="W242" i="27"/>
  <c r="H242" i="27" s="1"/>
  <c r="X242" i="27"/>
  <c r="I242" i="27" s="1"/>
  <c r="Y242" i="27"/>
  <c r="J242" i="27" s="1"/>
  <c r="P245" i="5" s="1"/>
  <c r="U243" i="27"/>
  <c r="F243" i="27" s="1"/>
  <c r="V243" i="27"/>
  <c r="G243" i="27" s="1"/>
  <c r="W243" i="27"/>
  <c r="H243" i="27" s="1"/>
  <c r="X243" i="27"/>
  <c r="I243" i="27" s="1"/>
  <c r="Y243" i="27"/>
  <c r="J243" i="27" s="1"/>
  <c r="P246" i="5" s="1"/>
  <c r="U244" i="27"/>
  <c r="F244" i="27" s="1"/>
  <c r="V244" i="27"/>
  <c r="G244" i="27" s="1"/>
  <c r="W244" i="27"/>
  <c r="H244" i="27" s="1"/>
  <c r="X244" i="27"/>
  <c r="I244" i="27" s="1"/>
  <c r="Y244" i="27"/>
  <c r="J244" i="27" s="1"/>
  <c r="P247" i="5" s="1"/>
  <c r="U245" i="27"/>
  <c r="F245" i="27" s="1"/>
  <c r="V245" i="27"/>
  <c r="G245" i="27" s="1"/>
  <c r="W245" i="27"/>
  <c r="H245" i="27" s="1"/>
  <c r="X245" i="27"/>
  <c r="I245" i="27" s="1"/>
  <c r="Y245" i="27"/>
  <c r="J245" i="27" s="1"/>
  <c r="P248" i="5" s="1"/>
  <c r="U246" i="27"/>
  <c r="F246" i="27" s="1"/>
  <c r="V246" i="27"/>
  <c r="G246" i="27" s="1"/>
  <c r="W246" i="27"/>
  <c r="H246" i="27" s="1"/>
  <c r="X246" i="27"/>
  <c r="I246" i="27" s="1"/>
  <c r="Y246" i="27"/>
  <c r="J246" i="27" s="1"/>
  <c r="P249" i="5" s="1"/>
  <c r="U247" i="27"/>
  <c r="F247" i="27" s="1"/>
  <c r="V247" i="27"/>
  <c r="G247" i="27" s="1"/>
  <c r="W247" i="27"/>
  <c r="H247" i="27" s="1"/>
  <c r="X247" i="27"/>
  <c r="I247" i="27" s="1"/>
  <c r="Y247" i="27"/>
  <c r="J247" i="27" s="1"/>
  <c r="P250" i="5" s="1"/>
  <c r="U248" i="27"/>
  <c r="F248" i="27" s="1"/>
  <c r="V248" i="27"/>
  <c r="G248" i="27" s="1"/>
  <c r="W248" i="27"/>
  <c r="H248" i="27" s="1"/>
  <c r="X248" i="27"/>
  <c r="I248" i="27" s="1"/>
  <c r="Y248" i="27"/>
  <c r="J248" i="27" s="1"/>
  <c r="P251" i="5" s="1"/>
  <c r="U249" i="27"/>
  <c r="F249" i="27" s="1"/>
  <c r="V249" i="27"/>
  <c r="G249" i="27" s="1"/>
  <c r="W249" i="27"/>
  <c r="H249" i="27" s="1"/>
  <c r="X249" i="27"/>
  <c r="I249" i="27" s="1"/>
  <c r="Y249" i="27"/>
  <c r="J249" i="27" s="1"/>
  <c r="P252" i="5" s="1"/>
  <c r="U250" i="27"/>
  <c r="F250" i="27" s="1"/>
  <c r="V250" i="27"/>
  <c r="G250" i="27" s="1"/>
  <c r="W250" i="27"/>
  <c r="H250" i="27" s="1"/>
  <c r="X250" i="27"/>
  <c r="I250" i="27" s="1"/>
  <c r="Y250" i="27"/>
  <c r="J250" i="27" s="1"/>
  <c r="P253" i="5" s="1"/>
  <c r="U251" i="27"/>
  <c r="F251" i="27" s="1"/>
  <c r="V251" i="27"/>
  <c r="G251" i="27" s="1"/>
  <c r="W251" i="27"/>
  <c r="H251" i="27" s="1"/>
  <c r="X251" i="27"/>
  <c r="I251" i="27" s="1"/>
  <c r="Y251" i="27"/>
  <c r="J251" i="27" s="1"/>
  <c r="P254" i="5" s="1"/>
  <c r="U252" i="27"/>
  <c r="F252" i="27" s="1"/>
  <c r="V252" i="27"/>
  <c r="G252" i="27" s="1"/>
  <c r="W252" i="27"/>
  <c r="H252" i="27" s="1"/>
  <c r="X252" i="27"/>
  <c r="I252" i="27" s="1"/>
  <c r="Y252" i="27"/>
  <c r="J252" i="27" s="1"/>
  <c r="P255" i="5" s="1"/>
  <c r="U253" i="27"/>
  <c r="F253" i="27" s="1"/>
  <c r="V253" i="27"/>
  <c r="G253" i="27" s="1"/>
  <c r="W253" i="27"/>
  <c r="H253" i="27" s="1"/>
  <c r="X253" i="27"/>
  <c r="I253" i="27" s="1"/>
  <c r="Y253" i="27"/>
  <c r="J253" i="27" s="1"/>
  <c r="P256" i="5" s="1"/>
  <c r="U254" i="27"/>
  <c r="F254" i="27" s="1"/>
  <c r="V254" i="27"/>
  <c r="G254" i="27" s="1"/>
  <c r="W254" i="27"/>
  <c r="H254" i="27" s="1"/>
  <c r="X254" i="27"/>
  <c r="I254" i="27" s="1"/>
  <c r="Y254" i="27"/>
  <c r="J254" i="27" s="1"/>
  <c r="P257" i="5" s="1"/>
  <c r="U255" i="27"/>
  <c r="F255" i="27" s="1"/>
  <c r="V255" i="27"/>
  <c r="G255" i="27" s="1"/>
  <c r="W255" i="27"/>
  <c r="H255" i="27" s="1"/>
  <c r="X255" i="27"/>
  <c r="I255" i="27" s="1"/>
  <c r="Y255" i="27"/>
  <c r="J255" i="27" s="1"/>
  <c r="P258" i="5" s="1"/>
  <c r="U256" i="27"/>
  <c r="F256" i="27" s="1"/>
  <c r="V256" i="27"/>
  <c r="G256" i="27" s="1"/>
  <c r="W256" i="27"/>
  <c r="H256" i="27" s="1"/>
  <c r="X256" i="27"/>
  <c r="I256" i="27" s="1"/>
  <c r="Y256" i="27"/>
  <c r="J256" i="27" s="1"/>
  <c r="P259" i="5" s="1"/>
  <c r="U257" i="27"/>
  <c r="F257" i="27" s="1"/>
  <c r="V257" i="27"/>
  <c r="G257" i="27" s="1"/>
  <c r="W257" i="27"/>
  <c r="H257" i="27" s="1"/>
  <c r="X257" i="27"/>
  <c r="I257" i="27" s="1"/>
  <c r="Y257" i="27"/>
  <c r="J257" i="27" s="1"/>
  <c r="P260" i="5" s="1"/>
  <c r="U258" i="27"/>
  <c r="F258" i="27" s="1"/>
  <c r="V258" i="27"/>
  <c r="G258" i="27" s="1"/>
  <c r="W258" i="27"/>
  <c r="H258" i="27" s="1"/>
  <c r="X258" i="27"/>
  <c r="I258" i="27" s="1"/>
  <c r="Y258" i="27"/>
  <c r="J258" i="27" s="1"/>
  <c r="P261" i="5" s="1"/>
  <c r="U259" i="27"/>
  <c r="F259" i="27" s="1"/>
  <c r="V259" i="27"/>
  <c r="G259" i="27" s="1"/>
  <c r="W259" i="27"/>
  <c r="H259" i="27" s="1"/>
  <c r="X259" i="27"/>
  <c r="I259" i="27" s="1"/>
  <c r="Y259" i="27"/>
  <c r="J259" i="27" s="1"/>
  <c r="P262" i="5" s="1"/>
  <c r="U260" i="27"/>
  <c r="F260" i="27" s="1"/>
  <c r="V260" i="27"/>
  <c r="G260" i="27" s="1"/>
  <c r="W260" i="27"/>
  <c r="H260" i="27" s="1"/>
  <c r="X260" i="27"/>
  <c r="I260" i="27" s="1"/>
  <c r="Y260" i="27"/>
  <c r="J260" i="27" s="1"/>
  <c r="P263" i="5" s="1"/>
  <c r="U261" i="27"/>
  <c r="F261" i="27" s="1"/>
  <c r="V261" i="27"/>
  <c r="G261" i="27" s="1"/>
  <c r="W261" i="27"/>
  <c r="H261" i="27" s="1"/>
  <c r="X261" i="27"/>
  <c r="I261" i="27" s="1"/>
  <c r="Y261" i="27"/>
  <c r="J261" i="27" s="1"/>
  <c r="P264" i="5" s="1"/>
  <c r="U262" i="27"/>
  <c r="F262" i="27" s="1"/>
  <c r="V262" i="27"/>
  <c r="G262" i="27" s="1"/>
  <c r="W262" i="27"/>
  <c r="H262" i="27" s="1"/>
  <c r="X262" i="27"/>
  <c r="I262" i="27" s="1"/>
  <c r="Y262" i="27"/>
  <c r="J262" i="27" s="1"/>
  <c r="P265" i="5" s="1"/>
  <c r="U263" i="27"/>
  <c r="F263" i="27" s="1"/>
  <c r="V263" i="27"/>
  <c r="G263" i="27" s="1"/>
  <c r="W263" i="27"/>
  <c r="H263" i="27" s="1"/>
  <c r="X263" i="27"/>
  <c r="I263" i="27" s="1"/>
  <c r="Y263" i="27"/>
  <c r="J263" i="27" s="1"/>
  <c r="P266" i="5" s="1"/>
  <c r="U264" i="27"/>
  <c r="F264" i="27" s="1"/>
  <c r="V264" i="27"/>
  <c r="G264" i="27" s="1"/>
  <c r="W264" i="27"/>
  <c r="H264" i="27" s="1"/>
  <c r="X264" i="27"/>
  <c r="I264" i="27" s="1"/>
  <c r="Y264" i="27"/>
  <c r="J264" i="27" s="1"/>
  <c r="P267" i="5" s="1"/>
  <c r="U265" i="27"/>
  <c r="F265" i="27" s="1"/>
  <c r="V265" i="27"/>
  <c r="G265" i="27" s="1"/>
  <c r="W265" i="27"/>
  <c r="H265" i="27" s="1"/>
  <c r="X265" i="27"/>
  <c r="I265" i="27" s="1"/>
  <c r="Y265" i="27"/>
  <c r="J265" i="27" s="1"/>
  <c r="P268" i="5" s="1"/>
  <c r="U266" i="27"/>
  <c r="F266" i="27" s="1"/>
  <c r="V266" i="27"/>
  <c r="G266" i="27" s="1"/>
  <c r="W266" i="27"/>
  <c r="H266" i="27" s="1"/>
  <c r="X266" i="27"/>
  <c r="I266" i="27" s="1"/>
  <c r="Y266" i="27"/>
  <c r="J266" i="27" s="1"/>
  <c r="P269" i="5" s="1"/>
  <c r="U267" i="27"/>
  <c r="F267" i="27" s="1"/>
  <c r="V267" i="27"/>
  <c r="G267" i="27" s="1"/>
  <c r="W267" i="27"/>
  <c r="H267" i="27" s="1"/>
  <c r="X267" i="27"/>
  <c r="I267" i="27" s="1"/>
  <c r="Y267" i="27"/>
  <c r="J267" i="27" s="1"/>
  <c r="P270" i="5" s="1"/>
  <c r="U268" i="27"/>
  <c r="F268" i="27" s="1"/>
  <c r="V268" i="27"/>
  <c r="G268" i="27" s="1"/>
  <c r="W268" i="27"/>
  <c r="H268" i="27" s="1"/>
  <c r="X268" i="27"/>
  <c r="I268" i="27" s="1"/>
  <c r="Y268" i="27"/>
  <c r="J268" i="27" s="1"/>
  <c r="P271" i="5" s="1"/>
  <c r="U269" i="27"/>
  <c r="F269" i="27" s="1"/>
  <c r="V269" i="27"/>
  <c r="G269" i="27" s="1"/>
  <c r="W269" i="27"/>
  <c r="H269" i="27" s="1"/>
  <c r="X269" i="27"/>
  <c r="I269" i="27" s="1"/>
  <c r="Y269" i="27"/>
  <c r="J269" i="27" s="1"/>
  <c r="P272" i="5" s="1"/>
  <c r="U270" i="27"/>
  <c r="F270" i="27" s="1"/>
  <c r="V270" i="27"/>
  <c r="G270" i="27" s="1"/>
  <c r="W270" i="27"/>
  <c r="H270" i="27" s="1"/>
  <c r="X270" i="27"/>
  <c r="I270" i="27" s="1"/>
  <c r="Y270" i="27"/>
  <c r="J270" i="27" s="1"/>
  <c r="P273" i="5" s="1"/>
  <c r="U271" i="27"/>
  <c r="F271" i="27" s="1"/>
  <c r="V271" i="27"/>
  <c r="G271" i="27" s="1"/>
  <c r="W271" i="27"/>
  <c r="H271" i="27" s="1"/>
  <c r="X271" i="27"/>
  <c r="I271" i="27" s="1"/>
  <c r="Y271" i="27"/>
  <c r="J271" i="27" s="1"/>
  <c r="P274" i="5" s="1"/>
  <c r="U272" i="27"/>
  <c r="F272" i="27" s="1"/>
  <c r="V272" i="27"/>
  <c r="G272" i="27" s="1"/>
  <c r="W272" i="27"/>
  <c r="H272" i="27" s="1"/>
  <c r="X272" i="27"/>
  <c r="I272" i="27" s="1"/>
  <c r="Y272" i="27"/>
  <c r="J272" i="27" s="1"/>
  <c r="P275" i="5" s="1"/>
  <c r="U273" i="27"/>
  <c r="F273" i="27" s="1"/>
  <c r="V273" i="27"/>
  <c r="G273" i="27" s="1"/>
  <c r="W273" i="27"/>
  <c r="H273" i="27" s="1"/>
  <c r="X273" i="27"/>
  <c r="I273" i="27" s="1"/>
  <c r="Y273" i="27"/>
  <c r="J273" i="27" s="1"/>
  <c r="P276" i="5" s="1"/>
  <c r="U274" i="27"/>
  <c r="F274" i="27" s="1"/>
  <c r="V274" i="27"/>
  <c r="G274" i="27" s="1"/>
  <c r="W274" i="27"/>
  <c r="H274" i="27" s="1"/>
  <c r="X274" i="27"/>
  <c r="I274" i="27" s="1"/>
  <c r="Y274" i="27"/>
  <c r="J274" i="27" s="1"/>
  <c r="P277" i="5" s="1"/>
  <c r="U275" i="27"/>
  <c r="F275" i="27" s="1"/>
  <c r="V275" i="27"/>
  <c r="G275" i="27" s="1"/>
  <c r="W275" i="27"/>
  <c r="H275" i="27" s="1"/>
  <c r="X275" i="27"/>
  <c r="I275" i="27" s="1"/>
  <c r="Y275" i="27"/>
  <c r="J275" i="27" s="1"/>
  <c r="P278" i="5" s="1"/>
  <c r="U276" i="27"/>
  <c r="F276" i="27" s="1"/>
  <c r="V276" i="27"/>
  <c r="G276" i="27" s="1"/>
  <c r="W276" i="27"/>
  <c r="H276" i="27" s="1"/>
  <c r="X276" i="27"/>
  <c r="I276" i="27" s="1"/>
  <c r="Y276" i="27"/>
  <c r="J276" i="27" s="1"/>
  <c r="P279" i="5" s="1"/>
  <c r="U277" i="27"/>
  <c r="F277" i="27" s="1"/>
  <c r="V277" i="27"/>
  <c r="G277" i="27" s="1"/>
  <c r="W277" i="27"/>
  <c r="H277" i="27" s="1"/>
  <c r="X277" i="27"/>
  <c r="I277" i="27" s="1"/>
  <c r="Y277" i="27"/>
  <c r="J277" i="27" s="1"/>
  <c r="P280" i="5" s="1"/>
  <c r="U278" i="27"/>
  <c r="F278" i="27" s="1"/>
  <c r="V278" i="27"/>
  <c r="G278" i="27" s="1"/>
  <c r="W278" i="27"/>
  <c r="H278" i="27" s="1"/>
  <c r="X278" i="27"/>
  <c r="I278" i="27" s="1"/>
  <c r="Y278" i="27"/>
  <c r="J278" i="27" s="1"/>
  <c r="P281" i="5" s="1"/>
  <c r="U279" i="27"/>
  <c r="F279" i="27" s="1"/>
  <c r="V279" i="27"/>
  <c r="G279" i="27" s="1"/>
  <c r="W279" i="27"/>
  <c r="H279" i="27" s="1"/>
  <c r="X279" i="27"/>
  <c r="I279" i="27" s="1"/>
  <c r="Y279" i="27"/>
  <c r="J279" i="27" s="1"/>
  <c r="P282" i="5" s="1"/>
  <c r="U280" i="27"/>
  <c r="F280" i="27" s="1"/>
  <c r="V280" i="27"/>
  <c r="G280" i="27" s="1"/>
  <c r="W280" i="27"/>
  <c r="H280" i="27" s="1"/>
  <c r="X280" i="27"/>
  <c r="I280" i="27" s="1"/>
  <c r="Y280" i="27"/>
  <c r="J280" i="27" s="1"/>
  <c r="P283" i="5" s="1"/>
  <c r="U281" i="27"/>
  <c r="F281" i="27" s="1"/>
  <c r="V281" i="27"/>
  <c r="G281" i="27" s="1"/>
  <c r="W281" i="27"/>
  <c r="H281" i="27" s="1"/>
  <c r="X281" i="27"/>
  <c r="I281" i="27" s="1"/>
  <c r="Y281" i="27"/>
  <c r="J281" i="27" s="1"/>
  <c r="P284" i="5" s="1"/>
  <c r="U282" i="27"/>
  <c r="F282" i="27" s="1"/>
  <c r="V282" i="27"/>
  <c r="G282" i="27" s="1"/>
  <c r="W282" i="27"/>
  <c r="H282" i="27" s="1"/>
  <c r="X282" i="27"/>
  <c r="I282" i="27" s="1"/>
  <c r="Y282" i="27"/>
  <c r="J282" i="27" s="1"/>
  <c r="P285" i="5" s="1"/>
  <c r="U283" i="27"/>
  <c r="F283" i="27" s="1"/>
  <c r="V283" i="27"/>
  <c r="G283" i="27" s="1"/>
  <c r="W283" i="27"/>
  <c r="H283" i="27" s="1"/>
  <c r="X283" i="27"/>
  <c r="I283" i="27" s="1"/>
  <c r="Y283" i="27"/>
  <c r="J283" i="27" s="1"/>
  <c r="P286" i="5" s="1"/>
  <c r="U284" i="27"/>
  <c r="F284" i="27" s="1"/>
  <c r="V284" i="27"/>
  <c r="G284" i="27" s="1"/>
  <c r="W284" i="27"/>
  <c r="H284" i="27" s="1"/>
  <c r="X284" i="27"/>
  <c r="I284" i="27" s="1"/>
  <c r="Y284" i="27"/>
  <c r="J284" i="27" s="1"/>
  <c r="P287" i="5" s="1"/>
  <c r="U285" i="27"/>
  <c r="F285" i="27" s="1"/>
  <c r="V285" i="27"/>
  <c r="G285" i="27" s="1"/>
  <c r="W285" i="27"/>
  <c r="H285" i="27" s="1"/>
  <c r="X285" i="27"/>
  <c r="I285" i="27" s="1"/>
  <c r="Y285" i="27"/>
  <c r="J285" i="27" s="1"/>
  <c r="P288" i="5" s="1"/>
  <c r="U286" i="27"/>
  <c r="F286" i="27" s="1"/>
  <c r="V286" i="27"/>
  <c r="G286" i="27" s="1"/>
  <c r="W286" i="27"/>
  <c r="H286" i="27" s="1"/>
  <c r="X286" i="27"/>
  <c r="I286" i="27" s="1"/>
  <c r="Y286" i="27"/>
  <c r="J286" i="27" s="1"/>
  <c r="P289" i="5" s="1"/>
  <c r="U287" i="27"/>
  <c r="F287" i="27" s="1"/>
  <c r="V287" i="27"/>
  <c r="G287" i="27" s="1"/>
  <c r="W287" i="27"/>
  <c r="H287" i="27" s="1"/>
  <c r="X287" i="27"/>
  <c r="I287" i="27" s="1"/>
  <c r="Y287" i="27"/>
  <c r="J287" i="27" s="1"/>
  <c r="P290" i="5" s="1"/>
  <c r="U288" i="27"/>
  <c r="F288" i="27" s="1"/>
  <c r="V288" i="27"/>
  <c r="G288" i="27" s="1"/>
  <c r="W288" i="27"/>
  <c r="H288" i="27" s="1"/>
  <c r="X288" i="27"/>
  <c r="I288" i="27" s="1"/>
  <c r="Y288" i="27"/>
  <c r="J288" i="27" s="1"/>
  <c r="P291" i="5" s="1"/>
  <c r="U289" i="27"/>
  <c r="F289" i="27" s="1"/>
  <c r="V289" i="27"/>
  <c r="G289" i="27" s="1"/>
  <c r="W289" i="27"/>
  <c r="H289" i="27" s="1"/>
  <c r="X289" i="27"/>
  <c r="I289" i="27" s="1"/>
  <c r="Y289" i="27"/>
  <c r="J289" i="27" s="1"/>
  <c r="P292" i="5" s="1"/>
  <c r="U290" i="27"/>
  <c r="F290" i="27" s="1"/>
  <c r="V290" i="27"/>
  <c r="G290" i="27" s="1"/>
  <c r="W290" i="27"/>
  <c r="H290" i="27" s="1"/>
  <c r="X290" i="27"/>
  <c r="I290" i="27" s="1"/>
  <c r="Y290" i="27"/>
  <c r="J290" i="27" s="1"/>
  <c r="P293" i="5" s="1"/>
  <c r="U291" i="27"/>
  <c r="F291" i="27" s="1"/>
  <c r="V291" i="27"/>
  <c r="G291" i="27" s="1"/>
  <c r="W291" i="27"/>
  <c r="H291" i="27" s="1"/>
  <c r="X291" i="27"/>
  <c r="I291" i="27" s="1"/>
  <c r="Y291" i="27"/>
  <c r="J291" i="27" s="1"/>
  <c r="P294" i="5" s="1"/>
  <c r="U292" i="27"/>
  <c r="F292" i="27" s="1"/>
  <c r="V292" i="27"/>
  <c r="G292" i="27" s="1"/>
  <c r="W292" i="27"/>
  <c r="H292" i="27" s="1"/>
  <c r="X292" i="27"/>
  <c r="I292" i="27" s="1"/>
  <c r="Y292" i="27"/>
  <c r="J292" i="27" s="1"/>
  <c r="P295" i="5" s="1"/>
  <c r="U293" i="27"/>
  <c r="F293" i="27" s="1"/>
  <c r="V293" i="27"/>
  <c r="G293" i="27" s="1"/>
  <c r="W293" i="27"/>
  <c r="H293" i="27" s="1"/>
  <c r="X293" i="27"/>
  <c r="I293" i="27" s="1"/>
  <c r="Y293" i="27"/>
  <c r="J293" i="27" s="1"/>
  <c r="P296" i="5" s="1"/>
  <c r="U294" i="27"/>
  <c r="F294" i="27" s="1"/>
  <c r="V294" i="27"/>
  <c r="G294" i="27" s="1"/>
  <c r="W294" i="27"/>
  <c r="H294" i="27" s="1"/>
  <c r="X294" i="27"/>
  <c r="I294" i="27" s="1"/>
  <c r="Y294" i="27"/>
  <c r="J294" i="27" s="1"/>
  <c r="P297" i="5" s="1"/>
  <c r="U295" i="27"/>
  <c r="F295" i="27" s="1"/>
  <c r="V295" i="27"/>
  <c r="G295" i="27" s="1"/>
  <c r="W295" i="27"/>
  <c r="H295" i="27" s="1"/>
  <c r="X295" i="27"/>
  <c r="I295" i="27" s="1"/>
  <c r="Y295" i="27"/>
  <c r="J295" i="27" s="1"/>
  <c r="P298" i="5" s="1"/>
  <c r="U296" i="27"/>
  <c r="F296" i="27" s="1"/>
  <c r="V296" i="27"/>
  <c r="G296" i="27" s="1"/>
  <c r="W296" i="27"/>
  <c r="H296" i="27" s="1"/>
  <c r="X296" i="27"/>
  <c r="I296" i="27" s="1"/>
  <c r="Y296" i="27"/>
  <c r="J296" i="27" s="1"/>
  <c r="P299" i="5" s="1"/>
  <c r="U297" i="27"/>
  <c r="F297" i="27" s="1"/>
  <c r="V297" i="27"/>
  <c r="G297" i="27" s="1"/>
  <c r="W297" i="27"/>
  <c r="H297" i="27" s="1"/>
  <c r="X297" i="27"/>
  <c r="I297" i="27" s="1"/>
  <c r="Y297" i="27"/>
  <c r="J297" i="27" s="1"/>
  <c r="P300" i="5" s="1"/>
  <c r="U298" i="27"/>
  <c r="F298" i="27" s="1"/>
  <c r="V298" i="27"/>
  <c r="G298" i="27" s="1"/>
  <c r="W298" i="27"/>
  <c r="H298" i="27" s="1"/>
  <c r="X298" i="27"/>
  <c r="I298" i="27" s="1"/>
  <c r="Y298" i="27"/>
  <c r="J298" i="27" s="1"/>
  <c r="P301" i="5" s="1"/>
  <c r="U299" i="27"/>
  <c r="F299" i="27" s="1"/>
  <c r="V299" i="27"/>
  <c r="G299" i="27" s="1"/>
  <c r="W299" i="27"/>
  <c r="H299" i="27" s="1"/>
  <c r="X299" i="27"/>
  <c r="I299" i="27" s="1"/>
  <c r="Y299" i="27"/>
  <c r="J299" i="27" s="1"/>
  <c r="P302" i="5" s="1"/>
  <c r="U300" i="27"/>
  <c r="F300" i="27" s="1"/>
  <c r="V300" i="27"/>
  <c r="G300" i="27" s="1"/>
  <c r="W300" i="27"/>
  <c r="H300" i="27" s="1"/>
  <c r="X300" i="27"/>
  <c r="I300" i="27" s="1"/>
  <c r="Y300" i="27"/>
  <c r="J300" i="27" s="1"/>
  <c r="P303" i="5" s="1"/>
  <c r="U301" i="27"/>
  <c r="F301" i="27" s="1"/>
  <c r="V301" i="27"/>
  <c r="G301" i="27" s="1"/>
  <c r="W301" i="27"/>
  <c r="H301" i="27" s="1"/>
  <c r="X301" i="27"/>
  <c r="I301" i="27" s="1"/>
  <c r="Y301" i="27"/>
  <c r="J301" i="27" s="1"/>
  <c r="P304" i="5" s="1"/>
  <c r="U302" i="27"/>
  <c r="F302" i="27" s="1"/>
  <c r="V302" i="27"/>
  <c r="G302" i="27" s="1"/>
  <c r="W302" i="27"/>
  <c r="H302" i="27" s="1"/>
  <c r="X302" i="27"/>
  <c r="I302" i="27" s="1"/>
  <c r="Y302" i="27"/>
  <c r="J302" i="27" s="1"/>
  <c r="P305" i="5" s="1"/>
  <c r="U303" i="27"/>
  <c r="F303" i="27" s="1"/>
  <c r="V303" i="27"/>
  <c r="G303" i="27" s="1"/>
  <c r="W303" i="27"/>
  <c r="H303" i="27" s="1"/>
  <c r="X303" i="27"/>
  <c r="I303" i="27" s="1"/>
  <c r="Y303" i="27"/>
  <c r="J303" i="27" s="1"/>
  <c r="P306" i="5" s="1"/>
  <c r="U304" i="27"/>
  <c r="F304" i="27" s="1"/>
  <c r="V304" i="27"/>
  <c r="G304" i="27" s="1"/>
  <c r="W304" i="27"/>
  <c r="H304" i="27" s="1"/>
  <c r="X304" i="27"/>
  <c r="I304" i="27" s="1"/>
  <c r="Y304" i="27"/>
  <c r="J304" i="27" s="1"/>
  <c r="P307" i="5" s="1"/>
  <c r="U305" i="27"/>
  <c r="F305" i="27" s="1"/>
  <c r="V305" i="27"/>
  <c r="G305" i="27" s="1"/>
  <c r="W305" i="27"/>
  <c r="H305" i="27" s="1"/>
  <c r="X305" i="27"/>
  <c r="I305" i="27" s="1"/>
  <c r="Y305" i="27"/>
  <c r="J305" i="27" s="1"/>
  <c r="P308" i="5" s="1"/>
  <c r="U306" i="27"/>
  <c r="F306" i="27" s="1"/>
  <c r="V306" i="27"/>
  <c r="G306" i="27" s="1"/>
  <c r="W306" i="27"/>
  <c r="H306" i="27" s="1"/>
  <c r="X306" i="27"/>
  <c r="I306" i="27" s="1"/>
  <c r="Y306" i="27"/>
  <c r="J306" i="27" s="1"/>
  <c r="P309" i="5" s="1"/>
  <c r="U307" i="27"/>
  <c r="F307" i="27" s="1"/>
  <c r="V307" i="27"/>
  <c r="G307" i="27" s="1"/>
  <c r="W307" i="27"/>
  <c r="H307" i="27" s="1"/>
  <c r="X307" i="27"/>
  <c r="I307" i="27" s="1"/>
  <c r="Y307" i="27"/>
  <c r="J307" i="27" s="1"/>
  <c r="P310" i="5" s="1"/>
  <c r="U308" i="27"/>
  <c r="F308" i="27" s="1"/>
  <c r="V308" i="27"/>
  <c r="G308" i="27" s="1"/>
  <c r="W308" i="27"/>
  <c r="H308" i="27" s="1"/>
  <c r="X308" i="27"/>
  <c r="I308" i="27" s="1"/>
  <c r="Y308" i="27"/>
  <c r="J308" i="27" s="1"/>
  <c r="P311" i="5" s="1"/>
  <c r="U309" i="27"/>
  <c r="F309" i="27" s="1"/>
  <c r="V309" i="27"/>
  <c r="G309" i="27" s="1"/>
  <c r="W309" i="27"/>
  <c r="H309" i="27" s="1"/>
  <c r="X309" i="27"/>
  <c r="I309" i="27" s="1"/>
  <c r="Y309" i="27"/>
  <c r="J309" i="27" s="1"/>
  <c r="P312" i="5" s="1"/>
  <c r="U310" i="27"/>
  <c r="F310" i="27" s="1"/>
  <c r="V310" i="27"/>
  <c r="G310" i="27" s="1"/>
  <c r="W310" i="27"/>
  <c r="H310" i="27" s="1"/>
  <c r="X310" i="27"/>
  <c r="I310" i="27" s="1"/>
  <c r="Y310" i="27"/>
  <c r="J310" i="27" s="1"/>
  <c r="P313" i="5" s="1"/>
  <c r="U311" i="27"/>
  <c r="F311" i="27" s="1"/>
  <c r="V311" i="27"/>
  <c r="G311" i="27" s="1"/>
  <c r="W311" i="27"/>
  <c r="H311" i="27" s="1"/>
  <c r="X311" i="27"/>
  <c r="I311" i="27" s="1"/>
  <c r="Y311" i="27"/>
  <c r="J311" i="27" s="1"/>
  <c r="P314" i="5" s="1"/>
  <c r="U312" i="27"/>
  <c r="F312" i="27" s="1"/>
  <c r="V312" i="27"/>
  <c r="G312" i="27" s="1"/>
  <c r="W312" i="27"/>
  <c r="H312" i="27" s="1"/>
  <c r="X312" i="27"/>
  <c r="I312" i="27" s="1"/>
  <c r="Y312" i="27"/>
  <c r="J312" i="27" s="1"/>
  <c r="P315" i="5" s="1"/>
  <c r="U313" i="27"/>
  <c r="F313" i="27" s="1"/>
  <c r="V313" i="27"/>
  <c r="G313" i="27" s="1"/>
  <c r="W313" i="27"/>
  <c r="H313" i="27" s="1"/>
  <c r="X313" i="27"/>
  <c r="I313" i="27" s="1"/>
  <c r="Y313" i="27"/>
  <c r="J313" i="27" s="1"/>
  <c r="P316" i="5" s="1"/>
  <c r="U314" i="27"/>
  <c r="F314" i="27" s="1"/>
  <c r="V314" i="27"/>
  <c r="G314" i="27" s="1"/>
  <c r="W314" i="27"/>
  <c r="H314" i="27" s="1"/>
  <c r="X314" i="27"/>
  <c r="I314" i="27" s="1"/>
  <c r="Y314" i="27"/>
  <c r="J314" i="27" s="1"/>
  <c r="P317" i="5" s="1"/>
  <c r="U315" i="27"/>
  <c r="F315" i="27" s="1"/>
  <c r="V315" i="27"/>
  <c r="G315" i="27" s="1"/>
  <c r="W315" i="27"/>
  <c r="H315" i="27" s="1"/>
  <c r="X315" i="27"/>
  <c r="I315" i="27" s="1"/>
  <c r="Y315" i="27"/>
  <c r="J315" i="27" s="1"/>
  <c r="P318" i="5" s="1"/>
  <c r="U316" i="27"/>
  <c r="F316" i="27" s="1"/>
  <c r="V316" i="27"/>
  <c r="G316" i="27" s="1"/>
  <c r="W316" i="27"/>
  <c r="H316" i="27" s="1"/>
  <c r="X316" i="27"/>
  <c r="I316" i="27" s="1"/>
  <c r="Y316" i="27"/>
  <c r="J316" i="27" s="1"/>
  <c r="P319" i="5" s="1"/>
  <c r="U317" i="27"/>
  <c r="F317" i="27" s="1"/>
  <c r="V317" i="27"/>
  <c r="G317" i="27" s="1"/>
  <c r="W317" i="27"/>
  <c r="H317" i="27" s="1"/>
  <c r="X317" i="27"/>
  <c r="I317" i="27" s="1"/>
  <c r="Y317" i="27"/>
  <c r="J317" i="27" s="1"/>
  <c r="P320" i="5" s="1"/>
  <c r="U318" i="27"/>
  <c r="F318" i="27" s="1"/>
  <c r="V318" i="27"/>
  <c r="G318" i="27" s="1"/>
  <c r="W318" i="27"/>
  <c r="H318" i="27" s="1"/>
  <c r="X318" i="27"/>
  <c r="I318" i="27" s="1"/>
  <c r="Y318" i="27"/>
  <c r="J318" i="27" s="1"/>
  <c r="P321" i="5" s="1"/>
  <c r="U319" i="27"/>
  <c r="F319" i="27" s="1"/>
  <c r="V319" i="27"/>
  <c r="G319" i="27" s="1"/>
  <c r="W319" i="27"/>
  <c r="H319" i="27" s="1"/>
  <c r="X319" i="27"/>
  <c r="I319" i="27" s="1"/>
  <c r="Y319" i="27"/>
  <c r="J319" i="27" s="1"/>
  <c r="P322" i="5" s="1"/>
  <c r="U320" i="27"/>
  <c r="F320" i="27" s="1"/>
  <c r="V320" i="27"/>
  <c r="G320" i="27" s="1"/>
  <c r="W320" i="27"/>
  <c r="H320" i="27" s="1"/>
  <c r="X320" i="27"/>
  <c r="I320" i="27" s="1"/>
  <c r="Y320" i="27"/>
  <c r="J320" i="27" s="1"/>
  <c r="P323" i="5" s="1"/>
  <c r="U321" i="27"/>
  <c r="F321" i="27" s="1"/>
  <c r="V321" i="27"/>
  <c r="G321" i="27" s="1"/>
  <c r="W321" i="27"/>
  <c r="H321" i="27" s="1"/>
  <c r="X321" i="27"/>
  <c r="I321" i="27" s="1"/>
  <c r="Y321" i="27"/>
  <c r="J321" i="27" s="1"/>
  <c r="P324" i="5" s="1"/>
  <c r="U322" i="27"/>
  <c r="F322" i="27" s="1"/>
  <c r="V322" i="27"/>
  <c r="G322" i="27" s="1"/>
  <c r="W322" i="27"/>
  <c r="H322" i="27" s="1"/>
  <c r="X322" i="27"/>
  <c r="I322" i="27" s="1"/>
  <c r="Y322" i="27"/>
  <c r="J322" i="27" s="1"/>
  <c r="P325" i="5" s="1"/>
  <c r="U323" i="27"/>
  <c r="F323" i="27" s="1"/>
  <c r="V323" i="27"/>
  <c r="G323" i="27" s="1"/>
  <c r="W323" i="27"/>
  <c r="H323" i="27" s="1"/>
  <c r="X323" i="27"/>
  <c r="I323" i="27" s="1"/>
  <c r="Y323" i="27"/>
  <c r="J323" i="27" s="1"/>
  <c r="P326" i="5" s="1"/>
  <c r="U324" i="27"/>
  <c r="F324" i="27" s="1"/>
  <c r="V324" i="27"/>
  <c r="G324" i="27" s="1"/>
  <c r="W324" i="27"/>
  <c r="H324" i="27" s="1"/>
  <c r="X324" i="27"/>
  <c r="I324" i="27" s="1"/>
  <c r="Y324" i="27"/>
  <c r="J324" i="27" s="1"/>
  <c r="P327" i="5" s="1"/>
  <c r="U325" i="27"/>
  <c r="F325" i="27" s="1"/>
  <c r="V325" i="27"/>
  <c r="G325" i="27" s="1"/>
  <c r="W325" i="27"/>
  <c r="H325" i="27" s="1"/>
  <c r="X325" i="27"/>
  <c r="I325" i="27" s="1"/>
  <c r="Y325" i="27"/>
  <c r="J325" i="27" s="1"/>
  <c r="P328" i="5" s="1"/>
  <c r="U326" i="27"/>
  <c r="F326" i="27" s="1"/>
  <c r="V326" i="27"/>
  <c r="G326" i="27" s="1"/>
  <c r="W326" i="27"/>
  <c r="H326" i="27" s="1"/>
  <c r="X326" i="27"/>
  <c r="I326" i="27" s="1"/>
  <c r="Y326" i="27"/>
  <c r="J326" i="27" s="1"/>
  <c r="P329" i="5" s="1"/>
  <c r="U327" i="27"/>
  <c r="F327" i="27" s="1"/>
  <c r="V327" i="27"/>
  <c r="G327" i="27" s="1"/>
  <c r="W327" i="27"/>
  <c r="H327" i="27" s="1"/>
  <c r="X327" i="27"/>
  <c r="I327" i="27" s="1"/>
  <c r="Y327" i="27"/>
  <c r="J327" i="27" s="1"/>
  <c r="P330" i="5" s="1"/>
  <c r="U328" i="27"/>
  <c r="F328" i="27" s="1"/>
  <c r="V328" i="27"/>
  <c r="G328" i="27" s="1"/>
  <c r="W328" i="27"/>
  <c r="H328" i="27" s="1"/>
  <c r="X328" i="27"/>
  <c r="I328" i="27" s="1"/>
  <c r="Y328" i="27"/>
  <c r="J328" i="27" s="1"/>
  <c r="P331" i="5" s="1"/>
  <c r="U329" i="27"/>
  <c r="F329" i="27" s="1"/>
  <c r="V329" i="27"/>
  <c r="G329" i="27" s="1"/>
  <c r="W329" i="27"/>
  <c r="H329" i="27" s="1"/>
  <c r="X329" i="27"/>
  <c r="I329" i="27" s="1"/>
  <c r="Y329" i="27"/>
  <c r="J329" i="27" s="1"/>
  <c r="P332" i="5" s="1"/>
  <c r="U330" i="27"/>
  <c r="F330" i="27" s="1"/>
  <c r="V330" i="27"/>
  <c r="G330" i="27" s="1"/>
  <c r="W330" i="27"/>
  <c r="H330" i="27" s="1"/>
  <c r="X330" i="27"/>
  <c r="I330" i="27" s="1"/>
  <c r="Y330" i="27"/>
  <c r="J330" i="27" s="1"/>
  <c r="P333" i="5" s="1"/>
  <c r="U331" i="27"/>
  <c r="F331" i="27" s="1"/>
  <c r="V331" i="27"/>
  <c r="G331" i="27" s="1"/>
  <c r="W331" i="27"/>
  <c r="H331" i="27" s="1"/>
  <c r="X331" i="27"/>
  <c r="I331" i="27" s="1"/>
  <c r="Y331" i="27"/>
  <c r="J331" i="27" s="1"/>
  <c r="P334" i="5" s="1"/>
  <c r="U332" i="27"/>
  <c r="F332" i="27" s="1"/>
  <c r="V332" i="27"/>
  <c r="G332" i="27" s="1"/>
  <c r="W332" i="27"/>
  <c r="H332" i="27" s="1"/>
  <c r="X332" i="27"/>
  <c r="I332" i="27" s="1"/>
  <c r="Y332" i="27"/>
  <c r="J332" i="27" s="1"/>
  <c r="P335" i="5" s="1"/>
  <c r="U333" i="27"/>
  <c r="F333" i="27" s="1"/>
  <c r="V333" i="27"/>
  <c r="G333" i="27" s="1"/>
  <c r="W333" i="27"/>
  <c r="H333" i="27" s="1"/>
  <c r="X333" i="27"/>
  <c r="I333" i="27" s="1"/>
  <c r="Y333" i="27"/>
  <c r="J333" i="27" s="1"/>
  <c r="P336" i="5" s="1"/>
  <c r="U334" i="27"/>
  <c r="F334" i="27" s="1"/>
  <c r="V334" i="27"/>
  <c r="G334" i="27" s="1"/>
  <c r="W334" i="27"/>
  <c r="H334" i="27" s="1"/>
  <c r="X334" i="27"/>
  <c r="I334" i="27" s="1"/>
  <c r="Y334" i="27"/>
  <c r="J334" i="27" s="1"/>
  <c r="P337" i="5" s="1"/>
  <c r="U335" i="27"/>
  <c r="F335" i="27" s="1"/>
  <c r="V335" i="27"/>
  <c r="G335" i="27" s="1"/>
  <c r="W335" i="27"/>
  <c r="H335" i="27" s="1"/>
  <c r="X335" i="27"/>
  <c r="I335" i="27" s="1"/>
  <c r="Y335" i="27"/>
  <c r="J335" i="27" s="1"/>
  <c r="P338" i="5" s="1"/>
  <c r="U336" i="27"/>
  <c r="F336" i="27" s="1"/>
  <c r="V336" i="27"/>
  <c r="G336" i="27" s="1"/>
  <c r="W336" i="27"/>
  <c r="H336" i="27" s="1"/>
  <c r="X336" i="27"/>
  <c r="I336" i="27" s="1"/>
  <c r="Y336" i="27"/>
  <c r="J336" i="27" s="1"/>
  <c r="P339" i="5" s="1"/>
  <c r="U337" i="27"/>
  <c r="F337" i="27" s="1"/>
  <c r="V337" i="27"/>
  <c r="G337" i="27" s="1"/>
  <c r="W337" i="27"/>
  <c r="H337" i="27" s="1"/>
  <c r="X337" i="27"/>
  <c r="I337" i="27" s="1"/>
  <c r="Y337" i="27"/>
  <c r="J337" i="27" s="1"/>
  <c r="P340" i="5" s="1"/>
  <c r="U338" i="27"/>
  <c r="F338" i="27" s="1"/>
  <c r="V338" i="27"/>
  <c r="G338" i="27" s="1"/>
  <c r="W338" i="27"/>
  <c r="H338" i="27" s="1"/>
  <c r="X338" i="27"/>
  <c r="I338" i="27" s="1"/>
  <c r="Y338" i="27"/>
  <c r="J338" i="27" s="1"/>
  <c r="P341" i="5" s="1"/>
  <c r="U339" i="27"/>
  <c r="F339" i="27" s="1"/>
  <c r="V339" i="27"/>
  <c r="G339" i="27" s="1"/>
  <c r="W339" i="27"/>
  <c r="H339" i="27" s="1"/>
  <c r="X339" i="27"/>
  <c r="I339" i="27" s="1"/>
  <c r="Y339" i="27"/>
  <c r="J339" i="27" s="1"/>
  <c r="P342" i="5" s="1"/>
  <c r="U340" i="27"/>
  <c r="F340" i="27" s="1"/>
  <c r="V340" i="27"/>
  <c r="G340" i="27" s="1"/>
  <c r="W340" i="27"/>
  <c r="H340" i="27" s="1"/>
  <c r="X340" i="27"/>
  <c r="I340" i="27" s="1"/>
  <c r="Y340" i="27"/>
  <c r="J340" i="27" s="1"/>
  <c r="P343" i="5" s="1"/>
  <c r="U341" i="27"/>
  <c r="F341" i="27" s="1"/>
  <c r="V341" i="27"/>
  <c r="G341" i="27" s="1"/>
  <c r="W341" i="27"/>
  <c r="H341" i="27" s="1"/>
  <c r="X341" i="27"/>
  <c r="I341" i="27" s="1"/>
  <c r="Y341" i="27"/>
  <c r="J341" i="27" s="1"/>
  <c r="P344" i="5" s="1"/>
  <c r="U342" i="27"/>
  <c r="F342" i="27" s="1"/>
  <c r="V342" i="27"/>
  <c r="G342" i="27" s="1"/>
  <c r="W342" i="27"/>
  <c r="H342" i="27" s="1"/>
  <c r="X342" i="27"/>
  <c r="I342" i="27" s="1"/>
  <c r="Y342" i="27"/>
  <c r="J342" i="27" s="1"/>
  <c r="P345" i="5" s="1"/>
  <c r="U343" i="27"/>
  <c r="F343" i="27" s="1"/>
  <c r="V343" i="27"/>
  <c r="G343" i="27" s="1"/>
  <c r="W343" i="27"/>
  <c r="H343" i="27" s="1"/>
  <c r="X343" i="27"/>
  <c r="I343" i="27" s="1"/>
  <c r="Y343" i="27"/>
  <c r="J343" i="27" s="1"/>
  <c r="P346" i="5" s="1"/>
  <c r="U344" i="27"/>
  <c r="F344" i="27" s="1"/>
  <c r="V344" i="27"/>
  <c r="G344" i="27" s="1"/>
  <c r="W344" i="27"/>
  <c r="H344" i="27" s="1"/>
  <c r="X344" i="27"/>
  <c r="I344" i="27" s="1"/>
  <c r="Y344" i="27"/>
  <c r="J344" i="27" s="1"/>
  <c r="P347" i="5" s="1"/>
  <c r="U345" i="27"/>
  <c r="F345" i="27" s="1"/>
  <c r="V345" i="27"/>
  <c r="G345" i="27" s="1"/>
  <c r="W345" i="27"/>
  <c r="H345" i="27" s="1"/>
  <c r="X345" i="27"/>
  <c r="I345" i="27" s="1"/>
  <c r="Y345" i="27"/>
  <c r="J345" i="27" s="1"/>
  <c r="P348" i="5" s="1"/>
  <c r="U346" i="27"/>
  <c r="F346" i="27" s="1"/>
  <c r="V346" i="27"/>
  <c r="G346" i="27" s="1"/>
  <c r="W346" i="27"/>
  <c r="H346" i="27" s="1"/>
  <c r="X346" i="27"/>
  <c r="I346" i="27" s="1"/>
  <c r="Y346" i="27"/>
  <c r="J346" i="27" s="1"/>
  <c r="P349" i="5" s="1"/>
  <c r="U347" i="27"/>
  <c r="F347" i="27" s="1"/>
  <c r="V347" i="27"/>
  <c r="G347" i="27" s="1"/>
  <c r="W347" i="27"/>
  <c r="H347" i="27" s="1"/>
  <c r="X347" i="27"/>
  <c r="I347" i="27" s="1"/>
  <c r="Y347" i="27"/>
  <c r="J347" i="27" s="1"/>
  <c r="P350" i="5" s="1"/>
  <c r="U348" i="27"/>
  <c r="F348" i="27" s="1"/>
  <c r="V348" i="27"/>
  <c r="G348" i="27" s="1"/>
  <c r="W348" i="27"/>
  <c r="H348" i="27" s="1"/>
  <c r="X348" i="27"/>
  <c r="I348" i="27" s="1"/>
  <c r="Y348" i="27"/>
  <c r="J348" i="27" s="1"/>
  <c r="P351" i="5" s="1"/>
  <c r="U349" i="27"/>
  <c r="F349" i="27" s="1"/>
  <c r="V349" i="27"/>
  <c r="G349" i="27" s="1"/>
  <c r="W349" i="27"/>
  <c r="H349" i="27" s="1"/>
  <c r="X349" i="27"/>
  <c r="I349" i="27" s="1"/>
  <c r="Y349" i="27"/>
  <c r="J349" i="27" s="1"/>
  <c r="P352" i="5" s="1"/>
  <c r="U350" i="27"/>
  <c r="F350" i="27" s="1"/>
  <c r="V350" i="27"/>
  <c r="G350" i="27" s="1"/>
  <c r="W350" i="27"/>
  <c r="H350" i="27" s="1"/>
  <c r="X350" i="27"/>
  <c r="I350" i="27" s="1"/>
  <c r="Y350" i="27"/>
  <c r="J350" i="27" s="1"/>
  <c r="P353" i="5" s="1"/>
  <c r="U351" i="27"/>
  <c r="F351" i="27" s="1"/>
  <c r="V351" i="27"/>
  <c r="G351" i="27" s="1"/>
  <c r="W351" i="27"/>
  <c r="H351" i="27" s="1"/>
  <c r="X351" i="27"/>
  <c r="I351" i="27" s="1"/>
  <c r="Y351" i="27"/>
  <c r="J351" i="27" s="1"/>
  <c r="P354" i="5" s="1"/>
  <c r="U352" i="27"/>
  <c r="F352" i="27" s="1"/>
  <c r="V352" i="27"/>
  <c r="G352" i="27" s="1"/>
  <c r="W352" i="27"/>
  <c r="H352" i="27" s="1"/>
  <c r="X352" i="27"/>
  <c r="I352" i="27" s="1"/>
  <c r="Y352" i="27"/>
  <c r="J352" i="27" s="1"/>
  <c r="P355" i="5" s="1"/>
  <c r="U353" i="27"/>
  <c r="F353" i="27" s="1"/>
  <c r="V353" i="27"/>
  <c r="G353" i="27" s="1"/>
  <c r="W353" i="27"/>
  <c r="H353" i="27" s="1"/>
  <c r="X353" i="27"/>
  <c r="I353" i="27" s="1"/>
  <c r="Y353" i="27"/>
  <c r="J353" i="27" s="1"/>
  <c r="P356" i="5" s="1"/>
  <c r="U354" i="27"/>
  <c r="F354" i="27" s="1"/>
  <c r="V354" i="27"/>
  <c r="G354" i="27" s="1"/>
  <c r="W354" i="27"/>
  <c r="H354" i="27" s="1"/>
  <c r="X354" i="27"/>
  <c r="I354" i="27" s="1"/>
  <c r="Y354" i="27"/>
  <c r="J354" i="27" s="1"/>
  <c r="P357" i="5" s="1"/>
  <c r="U355" i="27"/>
  <c r="F355" i="27" s="1"/>
  <c r="V355" i="27"/>
  <c r="G355" i="27" s="1"/>
  <c r="W355" i="27"/>
  <c r="H355" i="27" s="1"/>
  <c r="X355" i="27"/>
  <c r="I355" i="27" s="1"/>
  <c r="Y355" i="27"/>
  <c r="J355" i="27" s="1"/>
  <c r="P358" i="5" s="1"/>
  <c r="U356" i="27"/>
  <c r="F356" i="27" s="1"/>
  <c r="V356" i="27"/>
  <c r="G356" i="27" s="1"/>
  <c r="W356" i="27"/>
  <c r="H356" i="27" s="1"/>
  <c r="X356" i="27"/>
  <c r="I356" i="27" s="1"/>
  <c r="Y356" i="27"/>
  <c r="J356" i="27" s="1"/>
  <c r="P359" i="5" s="1"/>
  <c r="U357" i="27"/>
  <c r="F357" i="27" s="1"/>
  <c r="V357" i="27"/>
  <c r="G357" i="27" s="1"/>
  <c r="W357" i="27"/>
  <c r="H357" i="27" s="1"/>
  <c r="X357" i="27"/>
  <c r="I357" i="27" s="1"/>
  <c r="Y357" i="27"/>
  <c r="J357" i="27" s="1"/>
  <c r="P360" i="5" s="1"/>
  <c r="U358" i="27"/>
  <c r="F358" i="27" s="1"/>
  <c r="V358" i="27"/>
  <c r="G358" i="27" s="1"/>
  <c r="W358" i="27"/>
  <c r="H358" i="27" s="1"/>
  <c r="X358" i="27"/>
  <c r="I358" i="27" s="1"/>
  <c r="Y358" i="27"/>
  <c r="J358" i="27" s="1"/>
  <c r="P361" i="5" s="1"/>
  <c r="U359" i="27"/>
  <c r="F359" i="27" s="1"/>
  <c r="V359" i="27"/>
  <c r="G359" i="27" s="1"/>
  <c r="W359" i="27"/>
  <c r="H359" i="27" s="1"/>
  <c r="X359" i="27"/>
  <c r="I359" i="27" s="1"/>
  <c r="Y359" i="27"/>
  <c r="J359" i="27" s="1"/>
  <c r="P362" i="5" s="1"/>
  <c r="U360" i="27"/>
  <c r="F360" i="27" s="1"/>
  <c r="V360" i="27"/>
  <c r="G360" i="27" s="1"/>
  <c r="W360" i="27"/>
  <c r="H360" i="27" s="1"/>
  <c r="X360" i="27"/>
  <c r="I360" i="27" s="1"/>
  <c r="Y360" i="27"/>
  <c r="J360" i="27" s="1"/>
  <c r="P363" i="5" s="1"/>
  <c r="U361" i="27"/>
  <c r="F361" i="27" s="1"/>
  <c r="V361" i="27"/>
  <c r="G361" i="27" s="1"/>
  <c r="W361" i="27"/>
  <c r="H361" i="27" s="1"/>
  <c r="X361" i="27"/>
  <c r="I361" i="27" s="1"/>
  <c r="Y361" i="27"/>
  <c r="J361" i="27" s="1"/>
  <c r="P364" i="5" s="1"/>
  <c r="U362" i="27"/>
  <c r="F362" i="27" s="1"/>
  <c r="V362" i="27"/>
  <c r="G362" i="27" s="1"/>
  <c r="W362" i="27"/>
  <c r="H362" i="27" s="1"/>
  <c r="X362" i="27"/>
  <c r="I362" i="27" s="1"/>
  <c r="Y362" i="27"/>
  <c r="J362" i="27" s="1"/>
  <c r="P365" i="5" s="1"/>
  <c r="U363" i="27"/>
  <c r="F363" i="27" s="1"/>
  <c r="V363" i="27"/>
  <c r="G363" i="27" s="1"/>
  <c r="W363" i="27"/>
  <c r="H363" i="27" s="1"/>
  <c r="X363" i="27"/>
  <c r="I363" i="27" s="1"/>
  <c r="Y363" i="27"/>
  <c r="J363" i="27" s="1"/>
  <c r="P366" i="5" s="1"/>
  <c r="U364" i="27"/>
  <c r="F364" i="27" s="1"/>
  <c r="V364" i="27"/>
  <c r="G364" i="27" s="1"/>
  <c r="W364" i="27"/>
  <c r="H364" i="27" s="1"/>
  <c r="X364" i="27"/>
  <c r="I364" i="27" s="1"/>
  <c r="Y364" i="27"/>
  <c r="J364" i="27" s="1"/>
  <c r="P367" i="5" s="1"/>
  <c r="U365" i="27"/>
  <c r="F365" i="27" s="1"/>
  <c r="V365" i="27"/>
  <c r="G365" i="27" s="1"/>
  <c r="W365" i="27"/>
  <c r="H365" i="27" s="1"/>
  <c r="X365" i="27"/>
  <c r="I365" i="27" s="1"/>
  <c r="Y365" i="27"/>
  <c r="J365" i="27" s="1"/>
  <c r="P368" i="5" s="1"/>
  <c r="U366" i="27"/>
  <c r="F366" i="27" s="1"/>
  <c r="V366" i="27"/>
  <c r="G366" i="27" s="1"/>
  <c r="W366" i="27"/>
  <c r="H366" i="27" s="1"/>
  <c r="X366" i="27"/>
  <c r="I366" i="27" s="1"/>
  <c r="Y366" i="27"/>
  <c r="J366" i="27" s="1"/>
  <c r="P369" i="5" s="1"/>
  <c r="U367" i="27"/>
  <c r="F367" i="27" s="1"/>
  <c r="V367" i="27"/>
  <c r="G367" i="27" s="1"/>
  <c r="W367" i="27"/>
  <c r="H367" i="27" s="1"/>
  <c r="X367" i="27"/>
  <c r="I367" i="27" s="1"/>
  <c r="Y367" i="27"/>
  <c r="J367" i="27" s="1"/>
  <c r="P370" i="5" s="1"/>
  <c r="U368" i="27"/>
  <c r="F368" i="27" s="1"/>
  <c r="V368" i="27"/>
  <c r="G368" i="27" s="1"/>
  <c r="W368" i="27"/>
  <c r="H368" i="27" s="1"/>
  <c r="X368" i="27"/>
  <c r="I368" i="27" s="1"/>
  <c r="Y368" i="27"/>
  <c r="J368" i="27" s="1"/>
  <c r="P371" i="5" s="1"/>
  <c r="U369" i="27"/>
  <c r="F369" i="27" s="1"/>
  <c r="V369" i="27"/>
  <c r="G369" i="27" s="1"/>
  <c r="W369" i="27"/>
  <c r="H369" i="27" s="1"/>
  <c r="X369" i="27"/>
  <c r="I369" i="27" s="1"/>
  <c r="Y369" i="27"/>
  <c r="J369" i="27" s="1"/>
  <c r="P372" i="5" s="1"/>
  <c r="U370" i="27"/>
  <c r="F370" i="27" s="1"/>
  <c r="V370" i="27"/>
  <c r="G370" i="27" s="1"/>
  <c r="W370" i="27"/>
  <c r="H370" i="27" s="1"/>
  <c r="X370" i="27"/>
  <c r="I370" i="27" s="1"/>
  <c r="Y370" i="27"/>
  <c r="J370" i="27" s="1"/>
  <c r="P373" i="5" s="1"/>
  <c r="U371" i="27"/>
  <c r="F371" i="27" s="1"/>
  <c r="V371" i="27"/>
  <c r="G371" i="27" s="1"/>
  <c r="W371" i="27"/>
  <c r="H371" i="27" s="1"/>
  <c r="X371" i="27"/>
  <c r="I371" i="27" s="1"/>
  <c r="Y371" i="27"/>
  <c r="J371" i="27" s="1"/>
  <c r="P374" i="5" s="1"/>
  <c r="U372" i="27"/>
  <c r="F372" i="27" s="1"/>
  <c r="V372" i="27"/>
  <c r="G372" i="27" s="1"/>
  <c r="W372" i="27"/>
  <c r="H372" i="27" s="1"/>
  <c r="X372" i="27"/>
  <c r="I372" i="27" s="1"/>
  <c r="Y372" i="27"/>
  <c r="J372" i="27" s="1"/>
  <c r="P375" i="5" s="1"/>
  <c r="U373" i="27"/>
  <c r="F373" i="27" s="1"/>
  <c r="V373" i="27"/>
  <c r="G373" i="27" s="1"/>
  <c r="W373" i="27"/>
  <c r="H373" i="27" s="1"/>
  <c r="X373" i="27"/>
  <c r="I373" i="27" s="1"/>
  <c r="Y373" i="27"/>
  <c r="J373" i="27" s="1"/>
  <c r="P376" i="5" s="1"/>
  <c r="U374" i="27"/>
  <c r="F374" i="27" s="1"/>
  <c r="V374" i="27"/>
  <c r="G374" i="27" s="1"/>
  <c r="W374" i="27"/>
  <c r="H374" i="27" s="1"/>
  <c r="X374" i="27"/>
  <c r="I374" i="27" s="1"/>
  <c r="Y374" i="27"/>
  <c r="J374" i="27" s="1"/>
  <c r="P377" i="5" s="1"/>
  <c r="U375" i="27"/>
  <c r="F375" i="27" s="1"/>
  <c r="V375" i="27"/>
  <c r="G375" i="27" s="1"/>
  <c r="W375" i="27"/>
  <c r="H375" i="27" s="1"/>
  <c r="X375" i="27"/>
  <c r="I375" i="27" s="1"/>
  <c r="Y375" i="27"/>
  <c r="J375" i="27" s="1"/>
  <c r="P378" i="5" s="1"/>
  <c r="U376" i="27"/>
  <c r="F376" i="27" s="1"/>
  <c r="V376" i="27"/>
  <c r="G376" i="27" s="1"/>
  <c r="W376" i="27"/>
  <c r="H376" i="27" s="1"/>
  <c r="X376" i="27"/>
  <c r="I376" i="27" s="1"/>
  <c r="Y376" i="27"/>
  <c r="J376" i="27" s="1"/>
  <c r="P379" i="5" s="1"/>
  <c r="U377" i="27"/>
  <c r="F377" i="27" s="1"/>
  <c r="V377" i="27"/>
  <c r="G377" i="27" s="1"/>
  <c r="W377" i="27"/>
  <c r="H377" i="27" s="1"/>
  <c r="X377" i="27"/>
  <c r="I377" i="27" s="1"/>
  <c r="Y377" i="27"/>
  <c r="J377" i="27" s="1"/>
  <c r="P380" i="5" s="1"/>
  <c r="U378" i="27"/>
  <c r="F378" i="27" s="1"/>
  <c r="V378" i="27"/>
  <c r="G378" i="27" s="1"/>
  <c r="W378" i="27"/>
  <c r="H378" i="27" s="1"/>
  <c r="X378" i="27"/>
  <c r="I378" i="27" s="1"/>
  <c r="Y378" i="27"/>
  <c r="J378" i="27" s="1"/>
  <c r="P381" i="5" s="1"/>
  <c r="U379" i="27"/>
  <c r="F379" i="27" s="1"/>
  <c r="V379" i="27"/>
  <c r="G379" i="27" s="1"/>
  <c r="W379" i="27"/>
  <c r="H379" i="27" s="1"/>
  <c r="X379" i="27"/>
  <c r="I379" i="27" s="1"/>
  <c r="Y379" i="27"/>
  <c r="J379" i="27" s="1"/>
  <c r="P382" i="5" s="1"/>
  <c r="U380" i="27"/>
  <c r="F380" i="27" s="1"/>
  <c r="V380" i="27"/>
  <c r="G380" i="27" s="1"/>
  <c r="W380" i="27"/>
  <c r="H380" i="27" s="1"/>
  <c r="X380" i="27"/>
  <c r="I380" i="27" s="1"/>
  <c r="Y380" i="27"/>
  <c r="J380" i="27" s="1"/>
  <c r="P383" i="5" s="1"/>
  <c r="U381" i="27"/>
  <c r="F381" i="27" s="1"/>
  <c r="V381" i="27"/>
  <c r="G381" i="27" s="1"/>
  <c r="W381" i="27"/>
  <c r="H381" i="27" s="1"/>
  <c r="X381" i="27"/>
  <c r="I381" i="27" s="1"/>
  <c r="Y381" i="27"/>
  <c r="J381" i="27" s="1"/>
  <c r="P384" i="5" s="1"/>
  <c r="U382" i="27"/>
  <c r="F382" i="27" s="1"/>
  <c r="V382" i="27"/>
  <c r="G382" i="27" s="1"/>
  <c r="W382" i="27"/>
  <c r="H382" i="27" s="1"/>
  <c r="X382" i="27"/>
  <c r="I382" i="27" s="1"/>
  <c r="Y382" i="27"/>
  <c r="J382" i="27" s="1"/>
  <c r="P385" i="5" s="1"/>
  <c r="U383" i="27"/>
  <c r="F383" i="27" s="1"/>
  <c r="V383" i="27"/>
  <c r="G383" i="27" s="1"/>
  <c r="W383" i="27"/>
  <c r="H383" i="27" s="1"/>
  <c r="X383" i="27"/>
  <c r="I383" i="27" s="1"/>
  <c r="Y383" i="27"/>
  <c r="J383" i="27" s="1"/>
  <c r="P386" i="5" s="1"/>
  <c r="U384" i="27"/>
  <c r="F384" i="27" s="1"/>
  <c r="V384" i="27"/>
  <c r="G384" i="27" s="1"/>
  <c r="W384" i="27"/>
  <c r="H384" i="27" s="1"/>
  <c r="X384" i="27"/>
  <c r="I384" i="27" s="1"/>
  <c r="Y384" i="27"/>
  <c r="J384" i="27" s="1"/>
  <c r="P387" i="5" s="1"/>
  <c r="U385" i="27"/>
  <c r="F385" i="27" s="1"/>
  <c r="V385" i="27"/>
  <c r="G385" i="27" s="1"/>
  <c r="W385" i="27"/>
  <c r="H385" i="27" s="1"/>
  <c r="X385" i="27"/>
  <c r="I385" i="27" s="1"/>
  <c r="Y385" i="27"/>
  <c r="J385" i="27" s="1"/>
  <c r="P388" i="5" s="1"/>
  <c r="U386" i="27"/>
  <c r="F386" i="27" s="1"/>
  <c r="V386" i="27"/>
  <c r="G386" i="27" s="1"/>
  <c r="W386" i="27"/>
  <c r="H386" i="27" s="1"/>
  <c r="X386" i="27"/>
  <c r="I386" i="27" s="1"/>
  <c r="Y386" i="27"/>
  <c r="J386" i="27" s="1"/>
  <c r="P389" i="5" s="1"/>
  <c r="U387" i="27"/>
  <c r="F387" i="27" s="1"/>
  <c r="V387" i="27"/>
  <c r="G387" i="27" s="1"/>
  <c r="W387" i="27"/>
  <c r="H387" i="27" s="1"/>
  <c r="X387" i="27"/>
  <c r="I387" i="27" s="1"/>
  <c r="Y387" i="27"/>
  <c r="J387" i="27" s="1"/>
  <c r="P390" i="5" s="1"/>
  <c r="U388" i="27"/>
  <c r="F388" i="27" s="1"/>
  <c r="V388" i="27"/>
  <c r="G388" i="27" s="1"/>
  <c r="W388" i="27"/>
  <c r="H388" i="27" s="1"/>
  <c r="X388" i="27"/>
  <c r="I388" i="27" s="1"/>
  <c r="Y388" i="27"/>
  <c r="J388" i="27" s="1"/>
  <c r="P391" i="5" s="1"/>
  <c r="U389" i="27"/>
  <c r="F389" i="27" s="1"/>
  <c r="V389" i="27"/>
  <c r="G389" i="27" s="1"/>
  <c r="W389" i="27"/>
  <c r="H389" i="27" s="1"/>
  <c r="X389" i="27"/>
  <c r="I389" i="27" s="1"/>
  <c r="Y389" i="27"/>
  <c r="J389" i="27" s="1"/>
  <c r="P392" i="5" s="1"/>
  <c r="U390" i="27"/>
  <c r="F390" i="27" s="1"/>
  <c r="V390" i="27"/>
  <c r="G390" i="27" s="1"/>
  <c r="W390" i="27"/>
  <c r="H390" i="27" s="1"/>
  <c r="X390" i="27"/>
  <c r="I390" i="27" s="1"/>
  <c r="Y390" i="27"/>
  <c r="J390" i="27" s="1"/>
  <c r="P393" i="5" s="1"/>
  <c r="U391" i="27"/>
  <c r="F391" i="27" s="1"/>
  <c r="V391" i="27"/>
  <c r="G391" i="27" s="1"/>
  <c r="W391" i="27"/>
  <c r="H391" i="27" s="1"/>
  <c r="X391" i="27"/>
  <c r="I391" i="27" s="1"/>
  <c r="Y391" i="27"/>
  <c r="J391" i="27" s="1"/>
  <c r="P394" i="5" s="1"/>
  <c r="U392" i="27"/>
  <c r="F392" i="27" s="1"/>
  <c r="V392" i="27"/>
  <c r="G392" i="27" s="1"/>
  <c r="W392" i="27"/>
  <c r="H392" i="27" s="1"/>
  <c r="X392" i="27"/>
  <c r="I392" i="27" s="1"/>
  <c r="Y392" i="27"/>
  <c r="J392" i="27" s="1"/>
  <c r="P395" i="5" s="1"/>
  <c r="U393" i="27"/>
  <c r="F393" i="27" s="1"/>
  <c r="V393" i="27"/>
  <c r="G393" i="27" s="1"/>
  <c r="W393" i="27"/>
  <c r="H393" i="27" s="1"/>
  <c r="X393" i="27"/>
  <c r="I393" i="27" s="1"/>
  <c r="Y393" i="27"/>
  <c r="J393" i="27" s="1"/>
  <c r="P396" i="5" s="1"/>
  <c r="U394" i="27"/>
  <c r="F394" i="27" s="1"/>
  <c r="V394" i="27"/>
  <c r="G394" i="27" s="1"/>
  <c r="W394" i="27"/>
  <c r="H394" i="27" s="1"/>
  <c r="X394" i="27"/>
  <c r="I394" i="27" s="1"/>
  <c r="Y394" i="27"/>
  <c r="J394" i="27" s="1"/>
  <c r="P397" i="5" s="1"/>
  <c r="U395" i="27"/>
  <c r="F395" i="27" s="1"/>
  <c r="V395" i="27"/>
  <c r="G395" i="27" s="1"/>
  <c r="W395" i="27"/>
  <c r="H395" i="27" s="1"/>
  <c r="X395" i="27"/>
  <c r="I395" i="27" s="1"/>
  <c r="Y395" i="27"/>
  <c r="J395" i="27" s="1"/>
  <c r="P398" i="5" s="1"/>
  <c r="U396" i="27"/>
  <c r="F396" i="27" s="1"/>
  <c r="V396" i="27"/>
  <c r="G396" i="27" s="1"/>
  <c r="W396" i="27"/>
  <c r="H396" i="27" s="1"/>
  <c r="X396" i="27"/>
  <c r="I396" i="27" s="1"/>
  <c r="Y396" i="27"/>
  <c r="J396" i="27" s="1"/>
  <c r="P399" i="5" s="1"/>
  <c r="U397" i="27"/>
  <c r="F397" i="27" s="1"/>
  <c r="V397" i="27"/>
  <c r="G397" i="27" s="1"/>
  <c r="W397" i="27"/>
  <c r="H397" i="27" s="1"/>
  <c r="X397" i="27"/>
  <c r="I397" i="27" s="1"/>
  <c r="Y397" i="27"/>
  <c r="J397" i="27" s="1"/>
  <c r="P400" i="5" s="1"/>
  <c r="U398" i="27"/>
  <c r="F398" i="27" s="1"/>
  <c r="V398" i="27"/>
  <c r="G398" i="27" s="1"/>
  <c r="W398" i="27"/>
  <c r="H398" i="27" s="1"/>
  <c r="X398" i="27"/>
  <c r="I398" i="27" s="1"/>
  <c r="Y398" i="27"/>
  <c r="J398" i="27" s="1"/>
  <c r="P401" i="5" s="1"/>
  <c r="U399" i="27"/>
  <c r="F399" i="27" s="1"/>
  <c r="V399" i="27"/>
  <c r="G399" i="27" s="1"/>
  <c r="W399" i="27"/>
  <c r="H399" i="27" s="1"/>
  <c r="X399" i="27"/>
  <c r="I399" i="27" s="1"/>
  <c r="Y399" i="27"/>
  <c r="J399" i="27" s="1"/>
  <c r="P402" i="5" s="1"/>
  <c r="U400" i="27"/>
  <c r="F400" i="27" s="1"/>
  <c r="V400" i="27"/>
  <c r="G400" i="27" s="1"/>
  <c r="W400" i="27"/>
  <c r="H400" i="27" s="1"/>
  <c r="X400" i="27"/>
  <c r="I400" i="27" s="1"/>
  <c r="Y400" i="27"/>
  <c r="J400" i="27" s="1"/>
  <c r="P403" i="5" s="1"/>
  <c r="U401" i="27"/>
  <c r="F401" i="27" s="1"/>
  <c r="V401" i="27"/>
  <c r="G401" i="27" s="1"/>
  <c r="W401" i="27"/>
  <c r="H401" i="27" s="1"/>
  <c r="X401" i="27"/>
  <c r="I401" i="27" s="1"/>
  <c r="Y401" i="27"/>
  <c r="J401" i="27" s="1"/>
  <c r="P404" i="5" s="1"/>
  <c r="U402" i="27"/>
  <c r="F402" i="27" s="1"/>
  <c r="V402" i="27"/>
  <c r="G402" i="27" s="1"/>
  <c r="W402" i="27"/>
  <c r="H402" i="27" s="1"/>
  <c r="X402" i="27"/>
  <c r="I402" i="27" s="1"/>
  <c r="Y402" i="27"/>
  <c r="J402" i="27" s="1"/>
  <c r="P405" i="5" s="1"/>
  <c r="U403" i="27"/>
  <c r="F403" i="27" s="1"/>
  <c r="V403" i="27"/>
  <c r="G403" i="27" s="1"/>
  <c r="W403" i="27"/>
  <c r="H403" i="27" s="1"/>
  <c r="X403" i="27"/>
  <c r="I403" i="27" s="1"/>
  <c r="Y403" i="27"/>
  <c r="J403" i="27" s="1"/>
  <c r="P406" i="5" s="1"/>
  <c r="U404" i="27"/>
  <c r="F404" i="27" s="1"/>
  <c r="V404" i="27"/>
  <c r="G404" i="27" s="1"/>
  <c r="W404" i="27"/>
  <c r="H404" i="27" s="1"/>
  <c r="X404" i="27"/>
  <c r="I404" i="27" s="1"/>
  <c r="Y404" i="27"/>
  <c r="J404" i="27" s="1"/>
  <c r="P407" i="5" s="1"/>
  <c r="U405" i="27"/>
  <c r="F405" i="27" s="1"/>
  <c r="V405" i="27"/>
  <c r="G405" i="27" s="1"/>
  <c r="W405" i="27"/>
  <c r="H405" i="27" s="1"/>
  <c r="X405" i="27"/>
  <c r="I405" i="27" s="1"/>
  <c r="Y405" i="27"/>
  <c r="J405" i="27" s="1"/>
  <c r="P408" i="5" s="1"/>
  <c r="U406" i="27"/>
  <c r="F406" i="27" s="1"/>
  <c r="V406" i="27"/>
  <c r="G406" i="27" s="1"/>
  <c r="W406" i="27"/>
  <c r="H406" i="27" s="1"/>
  <c r="X406" i="27"/>
  <c r="I406" i="27" s="1"/>
  <c r="Y406" i="27"/>
  <c r="J406" i="27" s="1"/>
  <c r="P409" i="5" s="1"/>
  <c r="U407" i="27"/>
  <c r="F407" i="27" s="1"/>
  <c r="V407" i="27"/>
  <c r="G407" i="27" s="1"/>
  <c r="W407" i="27"/>
  <c r="H407" i="27" s="1"/>
  <c r="X407" i="27"/>
  <c r="I407" i="27" s="1"/>
  <c r="Y407" i="27"/>
  <c r="J407" i="27" s="1"/>
  <c r="P410" i="5" s="1"/>
  <c r="U408" i="27"/>
  <c r="F408" i="27" s="1"/>
  <c r="V408" i="27"/>
  <c r="G408" i="27" s="1"/>
  <c r="W408" i="27"/>
  <c r="H408" i="27" s="1"/>
  <c r="X408" i="27"/>
  <c r="I408" i="27" s="1"/>
  <c r="Y408" i="27"/>
  <c r="J408" i="27" s="1"/>
  <c r="P411" i="5" s="1"/>
  <c r="U409" i="27"/>
  <c r="F409" i="27" s="1"/>
  <c r="V409" i="27"/>
  <c r="G409" i="27" s="1"/>
  <c r="W409" i="27"/>
  <c r="H409" i="27" s="1"/>
  <c r="X409" i="27"/>
  <c r="I409" i="27" s="1"/>
  <c r="Y409" i="27"/>
  <c r="J409" i="27" s="1"/>
  <c r="P412" i="5" s="1"/>
  <c r="U410" i="27"/>
  <c r="F410" i="27" s="1"/>
  <c r="V410" i="27"/>
  <c r="G410" i="27" s="1"/>
  <c r="W410" i="27"/>
  <c r="H410" i="27" s="1"/>
  <c r="X410" i="27"/>
  <c r="I410" i="27" s="1"/>
  <c r="Y410" i="27"/>
  <c r="J410" i="27" s="1"/>
  <c r="P413" i="5" s="1"/>
  <c r="U411" i="27"/>
  <c r="F411" i="27" s="1"/>
  <c r="V411" i="27"/>
  <c r="G411" i="27" s="1"/>
  <c r="W411" i="27"/>
  <c r="H411" i="27" s="1"/>
  <c r="X411" i="27"/>
  <c r="I411" i="27" s="1"/>
  <c r="Y411" i="27"/>
  <c r="J411" i="27" s="1"/>
  <c r="P414" i="5" s="1"/>
  <c r="U412" i="27"/>
  <c r="F412" i="27" s="1"/>
  <c r="V412" i="27"/>
  <c r="G412" i="27" s="1"/>
  <c r="W412" i="27"/>
  <c r="H412" i="27" s="1"/>
  <c r="X412" i="27"/>
  <c r="I412" i="27" s="1"/>
  <c r="Y412" i="27"/>
  <c r="J412" i="27" s="1"/>
  <c r="P415" i="5" s="1"/>
  <c r="U413" i="27"/>
  <c r="F413" i="27" s="1"/>
  <c r="V413" i="27"/>
  <c r="G413" i="27" s="1"/>
  <c r="W413" i="27"/>
  <c r="H413" i="27" s="1"/>
  <c r="X413" i="27"/>
  <c r="I413" i="27" s="1"/>
  <c r="Y413" i="27"/>
  <c r="J413" i="27" s="1"/>
  <c r="P416" i="5" s="1"/>
  <c r="U414" i="27"/>
  <c r="F414" i="27" s="1"/>
  <c r="V414" i="27"/>
  <c r="G414" i="27" s="1"/>
  <c r="W414" i="27"/>
  <c r="H414" i="27" s="1"/>
  <c r="X414" i="27"/>
  <c r="I414" i="27" s="1"/>
  <c r="Y414" i="27"/>
  <c r="J414" i="27" s="1"/>
  <c r="P417" i="5" s="1"/>
  <c r="U415" i="27"/>
  <c r="F415" i="27" s="1"/>
  <c r="V415" i="27"/>
  <c r="G415" i="27" s="1"/>
  <c r="W415" i="27"/>
  <c r="H415" i="27" s="1"/>
  <c r="X415" i="27"/>
  <c r="I415" i="27" s="1"/>
  <c r="Y415" i="27"/>
  <c r="J415" i="27" s="1"/>
  <c r="P418" i="5" s="1"/>
  <c r="U416" i="27"/>
  <c r="F416" i="27" s="1"/>
  <c r="V416" i="27"/>
  <c r="G416" i="27" s="1"/>
  <c r="W416" i="27"/>
  <c r="H416" i="27" s="1"/>
  <c r="X416" i="27"/>
  <c r="I416" i="27" s="1"/>
  <c r="Y416" i="27"/>
  <c r="J416" i="27" s="1"/>
  <c r="P419" i="5" s="1"/>
  <c r="U417" i="27"/>
  <c r="F417" i="27" s="1"/>
  <c r="V417" i="27"/>
  <c r="G417" i="27" s="1"/>
  <c r="W417" i="27"/>
  <c r="H417" i="27" s="1"/>
  <c r="X417" i="27"/>
  <c r="I417" i="27" s="1"/>
  <c r="Y417" i="27"/>
  <c r="J417" i="27" s="1"/>
  <c r="P420" i="5" s="1"/>
  <c r="U418" i="27"/>
  <c r="F418" i="27" s="1"/>
  <c r="V418" i="27"/>
  <c r="G418" i="27" s="1"/>
  <c r="W418" i="27"/>
  <c r="H418" i="27" s="1"/>
  <c r="X418" i="27"/>
  <c r="I418" i="27" s="1"/>
  <c r="Y418" i="27"/>
  <c r="J418" i="27" s="1"/>
  <c r="P421" i="5" s="1"/>
  <c r="U419" i="27"/>
  <c r="F419" i="27" s="1"/>
  <c r="V419" i="27"/>
  <c r="G419" i="27" s="1"/>
  <c r="W419" i="27"/>
  <c r="H419" i="27" s="1"/>
  <c r="X419" i="27"/>
  <c r="I419" i="27" s="1"/>
  <c r="Y419" i="27"/>
  <c r="J419" i="27" s="1"/>
  <c r="P422" i="5" s="1"/>
  <c r="U420" i="27"/>
  <c r="F420" i="27" s="1"/>
  <c r="V420" i="27"/>
  <c r="G420" i="27" s="1"/>
  <c r="W420" i="27"/>
  <c r="H420" i="27" s="1"/>
  <c r="X420" i="27"/>
  <c r="I420" i="27" s="1"/>
  <c r="Y420" i="27"/>
  <c r="J420" i="27" s="1"/>
  <c r="P423" i="5" s="1"/>
  <c r="U421" i="27"/>
  <c r="F421" i="27" s="1"/>
  <c r="V421" i="27"/>
  <c r="G421" i="27" s="1"/>
  <c r="W421" i="27"/>
  <c r="H421" i="27" s="1"/>
  <c r="X421" i="27"/>
  <c r="I421" i="27" s="1"/>
  <c r="Y421" i="27"/>
  <c r="J421" i="27" s="1"/>
  <c r="P424" i="5" s="1"/>
  <c r="U422" i="27"/>
  <c r="F422" i="27" s="1"/>
  <c r="V422" i="27"/>
  <c r="G422" i="27" s="1"/>
  <c r="W422" i="27"/>
  <c r="H422" i="27" s="1"/>
  <c r="X422" i="27"/>
  <c r="I422" i="27" s="1"/>
  <c r="Y422" i="27"/>
  <c r="J422" i="27" s="1"/>
  <c r="P425" i="5" s="1"/>
  <c r="U423" i="27"/>
  <c r="F423" i="27" s="1"/>
  <c r="V423" i="27"/>
  <c r="G423" i="27" s="1"/>
  <c r="W423" i="27"/>
  <c r="H423" i="27" s="1"/>
  <c r="X423" i="27"/>
  <c r="I423" i="27" s="1"/>
  <c r="Y423" i="27"/>
  <c r="J423" i="27" s="1"/>
  <c r="P426" i="5" s="1"/>
  <c r="U424" i="27"/>
  <c r="F424" i="27" s="1"/>
  <c r="V424" i="27"/>
  <c r="G424" i="27" s="1"/>
  <c r="W424" i="27"/>
  <c r="H424" i="27" s="1"/>
  <c r="X424" i="27"/>
  <c r="I424" i="27" s="1"/>
  <c r="Y424" i="27"/>
  <c r="J424" i="27" s="1"/>
  <c r="P427" i="5" s="1"/>
  <c r="U425" i="27"/>
  <c r="F425" i="27" s="1"/>
  <c r="V425" i="27"/>
  <c r="G425" i="27" s="1"/>
  <c r="W425" i="27"/>
  <c r="H425" i="27" s="1"/>
  <c r="X425" i="27"/>
  <c r="I425" i="27" s="1"/>
  <c r="Y425" i="27"/>
  <c r="J425" i="27" s="1"/>
  <c r="P428" i="5" s="1"/>
  <c r="U426" i="27"/>
  <c r="F426" i="27" s="1"/>
  <c r="V426" i="27"/>
  <c r="G426" i="27" s="1"/>
  <c r="W426" i="27"/>
  <c r="H426" i="27" s="1"/>
  <c r="X426" i="27"/>
  <c r="I426" i="27" s="1"/>
  <c r="Y426" i="27"/>
  <c r="J426" i="27" s="1"/>
  <c r="P429" i="5" s="1"/>
  <c r="U427" i="27"/>
  <c r="F427" i="27" s="1"/>
  <c r="V427" i="27"/>
  <c r="G427" i="27" s="1"/>
  <c r="W427" i="27"/>
  <c r="H427" i="27" s="1"/>
  <c r="X427" i="27"/>
  <c r="I427" i="27" s="1"/>
  <c r="Y427" i="27"/>
  <c r="J427" i="27" s="1"/>
  <c r="P430" i="5" s="1"/>
  <c r="U428" i="27"/>
  <c r="F428" i="27" s="1"/>
  <c r="V428" i="27"/>
  <c r="G428" i="27" s="1"/>
  <c r="W428" i="27"/>
  <c r="H428" i="27" s="1"/>
  <c r="X428" i="27"/>
  <c r="I428" i="27" s="1"/>
  <c r="Y428" i="27"/>
  <c r="J428" i="27" s="1"/>
  <c r="P431" i="5" s="1"/>
  <c r="U429" i="27"/>
  <c r="F429" i="27" s="1"/>
  <c r="V429" i="27"/>
  <c r="G429" i="27" s="1"/>
  <c r="W429" i="27"/>
  <c r="H429" i="27" s="1"/>
  <c r="X429" i="27"/>
  <c r="I429" i="27" s="1"/>
  <c r="Y429" i="27"/>
  <c r="J429" i="27" s="1"/>
  <c r="P432" i="5" s="1"/>
  <c r="U430" i="27"/>
  <c r="F430" i="27" s="1"/>
  <c r="V430" i="27"/>
  <c r="G430" i="27" s="1"/>
  <c r="W430" i="27"/>
  <c r="H430" i="27" s="1"/>
  <c r="X430" i="27"/>
  <c r="I430" i="27" s="1"/>
  <c r="Y430" i="27"/>
  <c r="J430" i="27" s="1"/>
  <c r="P433" i="5" s="1"/>
  <c r="U431" i="27"/>
  <c r="F431" i="27" s="1"/>
  <c r="V431" i="27"/>
  <c r="G431" i="27" s="1"/>
  <c r="W431" i="27"/>
  <c r="H431" i="27" s="1"/>
  <c r="X431" i="27"/>
  <c r="I431" i="27" s="1"/>
  <c r="Y431" i="27"/>
  <c r="J431" i="27" s="1"/>
  <c r="P434" i="5" s="1"/>
  <c r="U432" i="27"/>
  <c r="F432" i="27" s="1"/>
  <c r="V432" i="27"/>
  <c r="G432" i="27" s="1"/>
  <c r="W432" i="27"/>
  <c r="H432" i="27" s="1"/>
  <c r="X432" i="27"/>
  <c r="I432" i="27" s="1"/>
  <c r="Y432" i="27"/>
  <c r="J432" i="27" s="1"/>
  <c r="P435" i="5" s="1"/>
  <c r="U433" i="27"/>
  <c r="F433" i="27" s="1"/>
  <c r="V433" i="27"/>
  <c r="G433" i="27" s="1"/>
  <c r="W433" i="27"/>
  <c r="H433" i="27" s="1"/>
  <c r="X433" i="27"/>
  <c r="I433" i="27" s="1"/>
  <c r="Y433" i="27"/>
  <c r="J433" i="27" s="1"/>
  <c r="P436" i="5" s="1"/>
  <c r="U434" i="27"/>
  <c r="F434" i="27" s="1"/>
  <c r="V434" i="27"/>
  <c r="G434" i="27" s="1"/>
  <c r="W434" i="27"/>
  <c r="H434" i="27" s="1"/>
  <c r="X434" i="27"/>
  <c r="I434" i="27" s="1"/>
  <c r="Y434" i="27"/>
  <c r="J434" i="27" s="1"/>
  <c r="P437" i="5" s="1"/>
  <c r="U435" i="27"/>
  <c r="F435" i="27" s="1"/>
  <c r="V435" i="27"/>
  <c r="G435" i="27" s="1"/>
  <c r="W435" i="27"/>
  <c r="H435" i="27" s="1"/>
  <c r="X435" i="27"/>
  <c r="I435" i="27" s="1"/>
  <c r="Y435" i="27"/>
  <c r="J435" i="27" s="1"/>
  <c r="P438" i="5" s="1"/>
  <c r="U436" i="27"/>
  <c r="F436" i="27" s="1"/>
  <c r="V436" i="27"/>
  <c r="G436" i="27" s="1"/>
  <c r="W436" i="27"/>
  <c r="H436" i="27" s="1"/>
  <c r="X436" i="27"/>
  <c r="I436" i="27" s="1"/>
  <c r="Y436" i="27"/>
  <c r="J436" i="27" s="1"/>
  <c r="P439" i="5" s="1"/>
  <c r="U437" i="27"/>
  <c r="F437" i="27" s="1"/>
  <c r="V437" i="27"/>
  <c r="G437" i="27" s="1"/>
  <c r="W437" i="27"/>
  <c r="H437" i="27" s="1"/>
  <c r="X437" i="27"/>
  <c r="I437" i="27" s="1"/>
  <c r="Y437" i="27"/>
  <c r="J437" i="27" s="1"/>
  <c r="P440" i="5" s="1"/>
  <c r="U438" i="27"/>
  <c r="F438" i="27" s="1"/>
  <c r="V438" i="27"/>
  <c r="G438" i="27" s="1"/>
  <c r="W438" i="27"/>
  <c r="H438" i="27" s="1"/>
  <c r="X438" i="27"/>
  <c r="I438" i="27" s="1"/>
  <c r="Y438" i="27"/>
  <c r="J438" i="27" s="1"/>
  <c r="P441" i="5" s="1"/>
  <c r="U439" i="27"/>
  <c r="F439" i="27" s="1"/>
  <c r="V439" i="27"/>
  <c r="G439" i="27" s="1"/>
  <c r="W439" i="27"/>
  <c r="H439" i="27" s="1"/>
  <c r="X439" i="27"/>
  <c r="I439" i="27" s="1"/>
  <c r="Y439" i="27"/>
  <c r="J439" i="27" s="1"/>
  <c r="P442" i="5" s="1"/>
  <c r="U440" i="27"/>
  <c r="F440" i="27" s="1"/>
  <c r="V440" i="27"/>
  <c r="G440" i="27" s="1"/>
  <c r="W440" i="27"/>
  <c r="H440" i="27" s="1"/>
  <c r="X440" i="27"/>
  <c r="I440" i="27" s="1"/>
  <c r="Y440" i="27"/>
  <c r="J440" i="27" s="1"/>
  <c r="P443" i="5" s="1"/>
  <c r="U441" i="27"/>
  <c r="F441" i="27" s="1"/>
  <c r="V441" i="27"/>
  <c r="G441" i="27" s="1"/>
  <c r="W441" i="27"/>
  <c r="H441" i="27" s="1"/>
  <c r="X441" i="27"/>
  <c r="I441" i="27" s="1"/>
  <c r="Y441" i="27"/>
  <c r="J441" i="27" s="1"/>
  <c r="P444" i="5" s="1"/>
  <c r="U442" i="27"/>
  <c r="F442" i="27" s="1"/>
  <c r="V442" i="27"/>
  <c r="G442" i="27" s="1"/>
  <c r="W442" i="27"/>
  <c r="H442" i="27" s="1"/>
  <c r="X442" i="27"/>
  <c r="I442" i="27" s="1"/>
  <c r="Y442" i="27"/>
  <c r="J442" i="27" s="1"/>
  <c r="P445" i="5" s="1"/>
  <c r="U443" i="27"/>
  <c r="F443" i="27" s="1"/>
  <c r="V443" i="27"/>
  <c r="G443" i="27" s="1"/>
  <c r="W443" i="27"/>
  <c r="H443" i="27" s="1"/>
  <c r="X443" i="27"/>
  <c r="I443" i="27" s="1"/>
  <c r="Y443" i="27"/>
  <c r="J443" i="27" s="1"/>
  <c r="P446" i="5" s="1"/>
  <c r="U444" i="27"/>
  <c r="F444" i="27" s="1"/>
  <c r="V444" i="27"/>
  <c r="G444" i="27" s="1"/>
  <c r="W444" i="27"/>
  <c r="H444" i="27" s="1"/>
  <c r="X444" i="27"/>
  <c r="I444" i="27" s="1"/>
  <c r="Y444" i="27"/>
  <c r="J444" i="27" s="1"/>
  <c r="P447" i="5" s="1"/>
  <c r="U445" i="27"/>
  <c r="F445" i="27" s="1"/>
  <c r="V445" i="27"/>
  <c r="G445" i="27" s="1"/>
  <c r="W445" i="27"/>
  <c r="H445" i="27" s="1"/>
  <c r="X445" i="27"/>
  <c r="I445" i="27" s="1"/>
  <c r="Y445" i="27"/>
  <c r="J445" i="27" s="1"/>
  <c r="P448" i="5" s="1"/>
  <c r="U446" i="27"/>
  <c r="F446" i="27" s="1"/>
  <c r="V446" i="27"/>
  <c r="G446" i="27" s="1"/>
  <c r="W446" i="27"/>
  <c r="H446" i="27" s="1"/>
  <c r="X446" i="27"/>
  <c r="I446" i="27" s="1"/>
  <c r="Y446" i="27"/>
  <c r="J446" i="27" s="1"/>
  <c r="P449" i="5" s="1"/>
  <c r="U447" i="27"/>
  <c r="F447" i="27" s="1"/>
  <c r="V447" i="27"/>
  <c r="G447" i="27" s="1"/>
  <c r="W447" i="27"/>
  <c r="H447" i="27" s="1"/>
  <c r="X447" i="27"/>
  <c r="I447" i="27" s="1"/>
  <c r="Y447" i="27"/>
  <c r="J447" i="27" s="1"/>
  <c r="P450" i="5" s="1"/>
  <c r="U448" i="27"/>
  <c r="F448" i="27" s="1"/>
  <c r="V448" i="27"/>
  <c r="G448" i="27" s="1"/>
  <c r="W448" i="27"/>
  <c r="H448" i="27" s="1"/>
  <c r="X448" i="27"/>
  <c r="I448" i="27" s="1"/>
  <c r="Y448" i="27"/>
  <c r="J448" i="27" s="1"/>
  <c r="P451" i="5" s="1"/>
  <c r="U449" i="27"/>
  <c r="F449" i="27" s="1"/>
  <c r="V449" i="27"/>
  <c r="G449" i="27" s="1"/>
  <c r="W449" i="27"/>
  <c r="H449" i="27" s="1"/>
  <c r="X449" i="27"/>
  <c r="I449" i="27" s="1"/>
  <c r="Y449" i="27"/>
  <c r="J449" i="27" s="1"/>
  <c r="P452" i="5" s="1"/>
  <c r="U450" i="27"/>
  <c r="F450" i="27" s="1"/>
  <c r="V450" i="27"/>
  <c r="G450" i="27" s="1"/>
  <c r="W450" i="27"/>
  <c r="H450" i="27" s="1"/>
  <c r="X450" i="27"/>
  <c r="I450" i="27" s="1"/>
  <c r="Y450" i="27"/>
  <c r="J450" i="27" s="1"/>
  <c r="P453" i="5" s="1"/>
  <c r="U451" i="27"/>
  <c r="F451" i="27" s="1"/>
  <c r="V451" i="27"/>
  <c r="G451" i="27" s="1"/>
  <c r="W451" i="27"/>
  <c r="H451" i="27" s="1"/>
  <c r="X451" i="27"/>
  <c r="I451" i="27" s="1"/>
  <c r="Y451" i="27"/>
  <c r="J451" i="27" s="1"/>
  <c r="P454" i="5" s="1"/>
  <c r="U452" i="27"/>
  <c r="F452" i="27" s="1"/>
  <c r="V452" i="27"/>
  <c r="G452" i="27" s="1"/>
  <c r="W452" i="27"/>
  <c r="H452" i="27" s="1"/>
  <c r="X452" i="27"/>
  <c r="I452" i="27" s="1"/>
  <c r="Y452" i="27"/>
  <c r="J452" i="27" s="1"/>
  <c r="P455" i="5" s="1"/>
  <c r="U453" i="27"/>
  <c r="F453" i="27" s="1"/>
  <c r="V453" i="27"/>
  <c r="G453" i="27" s="1"/>
  <c r="W453" i="27"/>
  <c r="H453" i="27" s="1"/>
  <c r="X453" i="27"/>
  <c r="I453" i="27" s="1"/>
  <c r="Y453" i="27"/>
  <c r="J453" i="27" s="1"/>
  <c r="P456" i="5" s="1"/>
  <c r="U454" i="27"/>
  <c r="F454" i="27" s="1"/>
  <c r="V454" i="27"/>
  <c r="G454" i="27" s="1"/>
  <c r="W454" i="27"/>
  <c r="H454" i="27" s="1"/>
  <c r="X454" i="27"/>
  <c r="I454" i="27" s="1"/>
  <c r="Y454" i="27"/>
  <c r="J454" i="27" s="1"/>
  <c r="P457" i="5" s="1"/>
  <c r="U455" i="27"/>
  <c r="F455" i="27" s="1"/>
  <c r="V455" i="27"/>
  <c r="G455" i="27" s="1"/>
  <c r="W455" i="27"/>
  <c r="H455" i="27" s="1"/>
  <c r="X455" i="27"/>
  <c r="I455" i="27" s="1"/>
  <c r="Y455" i="27"/>
  <c r="J455" i="27" s="1"/>
  <c r="P458" i="5" s="1"/>
  <c r="U456" i="27"/>
  <c r="F456" i="27" s="1"/>
  <c r="V456" i="27"/>
  <c r="G456" i="27" s="1"/>
  <c r="W456" i="27"/>
  <c r="H456" i="27" s="1"/>
  <c r="X456" i="27"/>
  <c r="I456" i="27" s="1"/>
  <c r="Y456" i="27"/>
  <c r="J456" i="27" s="1"/>
  <c r="P459" i="5" s="1"/>
  <c r="U457" i="27"/>
  <c r="F457" i="27" s="1"/>
  <c r="V457" i="27"/>
  <c r="G457" i="27" s="1"/>
  <c r="W457" i="27"/>
  <c r="H457" i="27" s="1"/>
  <c r="X457" i="27"/>
  <c r="I457" i="27" s="1"/>
  <c r="Y457" i="27"/>
  <c r="J457" i="27" s="1"/>
  <c r="P460" i="5" s="1"/>
  <c r="U458" i="27"/>
  <c r="F458" i="27" s="1"/>
  <c r="V458" i="27"/>
  <c r="G458" i="27" s="1"/>
  <c r="W458" i="27"/>
  <c r="H458" i="27" s="1"/>
  <c r="X458" i="27"/>
  <c r="I458" i="27" s="1"/>
  <c r="Y458" i="27"/>
  <c r="J458" i="27" s="1"/>
  <c r="P461" i="5" s="1"/>
  <c r="U459" i="27"/>
  <c r="F459" i="27" s="1"/>
  <c r="V459" i="27"/>
  <c r="G459" i="27" s="1"/>
  <c r="W459" i="27"/>
  <c r="H459" i="27" s="1"/>
  <c r="X459" i="27"/>
  <c r="I459" i="27" s="1"/>
  <c r="Y459" i="27"/>
  <c r="J459" i="27" s="1"/>
  <c r="P462" i="5" s="1"/>
  <c r="U460" i="27"/>
  <c r="F460" i="27" s="1"/>
  <c r="V460" i="27"/>
  <c r="G460" i="27" s="1"/>
  <c r="W460" i="27"/>
  <c r="H460" i="27" s="1"/>
  <c r="X460" i="27"/>
  <c r="I460" i="27" s="1"/>
  <c r="Y460" i="27"/>
  <c r="J460" i="27" s="1"/>
  <c r="P463" i="5" s="1"/>
  <c r="U461" i="27"/>
  <c r="F461" i="27" s="1"/>
  <c r="V461" i="27"/>
  <c r="G461" i="27" s="1"/>
  <c r="W461" i="27"/>
  <c r="H461" i="27" s="1"/>
  <c r="X461" i="27"/>
  <c r="I461" i="27" s="1"/>
  <c r="Y461" i="27"/>
  <c r="J461" i="27" s="1"/>
  <c r="P464" i="5" s="1"/>
  <c r="U462" i="27"/>
  <c r="F462" i="27" s="1"/>
  <c r="V462" i="27"/>
  <c r="G462" i="27" s="1"/>
  <c r="W462" i="27"/>
  <c r="H462" i="27" s="1"/>
  <c r="X462" i="27"/>
  <c r="I462" i="27" s="1"/>
  <c r="Y462" i="27"/>
  <c r="J462" i="27" s="1"/>
  <c r="P465" i="5" s="1"/>
  <c r="U463" i="27"/>
  <c r="F463" i="27" s="1"/>
  <c r="V463" i="27"/>
  <c r="G463" i="27" s="1"/>
  <c r="W463" i="27"/>
  <c r="H463" i="27" s="1"/>
  <c r="X463" i="27"/>
  <c r="I463" i="27" s="1"/>
  <c r="Y463" i="27"/>
  <c r="J463" i="27" s="1"/>
  <c r="P466" i="5" s="1"/>
  <c r="U464" i="27"/>
  <c r="F464" i="27" s="1"/>
  <c r="V464" i="27"/>
  <c r="G464" i="27" s="1"/>
  <c r="W464" i="27"/>
  <c r="H464" i="27" s="1"/>
  <c r="X464" i="27"/>
  <c r="I464" i="27" s="1"/>
  <c r="Y464" i="27"/>
  <c r="J464" i="27" s="1"/>
  <c r="P467" i="5" s="1"/>
  <c r="U465" i="27"/>
  <c r="F465" i="27" s="1"/>
  <c r="V465" i="27"/>
  <c r="G465" i="27" s="1"/>
  <c r="W465" i="27"/>
  <c r="H465" i="27" s="1"/>
  <c r="X465" i="27"/>
  <c r="I465" i="27" s="1"/>
  <c r="Y465" i="27"/>
  <c r="J465" i="27" s="1"/>
  <c r="P468" i="5" s="1"/>
  <c r="U466" i="27"/>
  <c r="F466" i="27" s="1"/>
  <c r="V466" i="27"/>
  <c r="G466" i="27" s="1"/>
  <c r="W466" i="27"/>
  <c r="H466" i="27" s="1"/>
  <c r="X466" i="27"/>
  <c r="I466" i="27" s="1"/>
  <c r="Y466" i="27"/>
  <c r="J466" i="27" s="1"/>
  <c r="P469" i="5" s="1"/>
  <c r="U467" i="27"/>
  <c r="F467" i="27" s="1"/>
  <c r="V467" i="27"/>
  <c r="G467" i="27" s="1"/>
  <c r="W467" i="27"/>
  <c r="H467" i="27" s="1"/>
  <c r="X467" i="27"/>
  <c r="I467" i="27" s="1"/>
  <c r="Y467" i="27"/>
  <c r="J467" i="27" s="1"/>
  <c r="P470" i="5" s="1"/>
  <c r="U468" i="27"/>
  <c r="F468" i="27" s="1"/>
  <c r="V468" i="27"/>
  <c r="G468" i="27" s="1"/>
  <c r="W468" i="27"/>
  <c r="H468" i="27" s="1"/>
  <c r="X468" i="27"/>
  <c r="I468" i="27" s="1"/>
  <c r="Y468" i="27"/>
  <c r="J468" i="27" s="1"/>
  <c r="P471" i="5" s="1"/>
  <c r="U469" i="27"/>
  <c r="F469" i="27" s="1"/>
  <c r="V469" i="27"/>
  <c r="G469" i="27" s="1"/>
  <c r="W469" i="27"/>
  <c r="H469" i="27" s="1"/>
  <c r="X469" i="27"/>
  <c r="I469" i="27" s="1"/>
  <c r="Y469" i="27"/>
  <c r="J469" i="27" s="1"/>
  <c r="P472" i="5" s="1"/>
  <c r="U470" i="27"/>
  <c r="F470" i="27" s="1"/>
  <c r="V470" i="27"/>
  <c r="G470" i="27" s="1"/>
  <c r="W470" i="27"/>
  <c r="H470" i="27" s="1"/>
  <c r="X470" i="27"/>
  <c r="I470" i="27" s="1"/>
  <c r="Y470" i="27"/>
  <c r="J470" i="27" s="1"/>
  <c r="P473" i="5" s="1"/>
  <c r="U471" i="27"/>
  <c r="F471" i="27" s="1"/>
  <c r="V471" i="27"/>
  <c r="G471" i="27" s="1"/>
  <c r="W471" i="27"/>
  <c r="H471" i="27" s="1"/>
  <c r="X471" i="27"/>
  <c r="I471" i="27" s="1"/>
  <c r="Y471" i="27"/>
  <c r="J471" i="27" s="1"/>
  <c r="P474" i="5" s="1"/>
  <c r="U472" i="27"/>
  <c r="F472" i="27" s="1"/>
  <c r="V472" i="27"/>
  <c r="G472" i="27" s="1"/>
  <c r="W472" i="27"/>
  <c r="H472" i="27" s="1"/>
  <c r="X472" i="27"/>
  <c r="I472" i="27" s="1"/>
  <c r="Y472" i="27"/>
  <c r="J472" i="27" s="1"/>
  <c r="P475" i="5" s="1"/>
  <c r="U473" i="27"/>
  <c r="F473" i="27" s="1"/>
  <c r="V473" i="27"/>
  <c r="G473" i="27" s="1"/>
  <c r="W473" i="27"/>
  <c r="H473" i="27" s="1"/>
  <c r="X473" i="27"/>
  <c r="I473" i="27" s="1"/>
  <c r="Y473" i="27"/>
  <c r="J473" i="27" s="1"/>
  <c r="P476" i="5" s="1"/>
  <c r="U474" i="27"/>
  <c r="F474" i="27" s="1"/>
  <c r="V474" i="27"/>
  <c r="G474" i="27" s="1"/>
  <c r="W474" i="27"/>
  <c r="H474" i="27" s="1"/>
  <c r="X474" i="27"/>
  <c r="I474" i="27" s="1"/>
  <c r="Y474" i="27"/>
  <c r="J474" i="27" s="1"/>
  <c r="P477" i="5" s="1"/>
  <c r="U475" i="27"/>
  <c r="F475" i="27" s="1"/>
  <c r="V475" i="27"/>
  <c r="G475" i="27" s="1"/>
  <c r="W475" i="27"/>
  <c r="H475" i="27" s="1"/>
  <c r="X475" i="27"/>
  <c r="I475" i="27" s="1"/>
  <c r="Y475" i="27"/>
  <c r="J475" i="27" s="1"/>
  <c r="P478" i="5" s="1"/>
  <c r="U476" i="27"/>
  <c r="F476" i="27" s="1"/>
  <c r="V476" i="27"/>
  <c r="G476" i="27" s="1"/>
  <c r="W476" i="27"/>
  <c r="H476" i="27" s="1"/>
  <c r="X476" i="27"/>
  <c r="I476" i="27" s="1"/>
  <c r="Y476" i="27"/>
  <c r="J476" i="27" s="1"/>
  <c r="P479" i="5" s="1"/>
  <c r="U477" i="27"/>
  <c r="F477" i="27" s="1"/>
  <c r="V477" i="27"/>
  <c r="G477" i="27" s="1"/>
  <c r="W477" i="27"/>
  <c r="H477" i="27" s="1"/>
  <c r="X477" i="27"/>
  <c r="I477" i="27" s="1"/>
  <c r="Y477" i="27"/>
  <c r="J477" i="27" s="1"/>
  <c r="P480" i="5" s="1"/>
  <c r="U478" i="27"/>
  <c r="F478" i="27" s="1"/>
  <c r="V478" i="27"/>
  <c r="G478" i="27" s="1"/>
  <c r="W478" i="27"/>
  <c r="H478" i="27" s="1"/>
  <c r="X478" i="27"/>
  <c r="I478" i="27" s="1"/>
  <c r="Y478" i="27"/>
  <c r="J478" i="27" s="1"/>
  <c r="P481" i="5" s="1"/>
  <c r="U479" i="27"/>
  <c r="F479" i="27" s="1"/>
  <c r="V479" i="27"/>
  <c r="G479" i="27" s="1"/>
  <c r="W479" i="27"/>
  <c r="H479" i="27" s="1"/>
  <c r="X479" i="27"/>
  <c r="I479" i="27" s="1"/>
  <c r="Y479" i="27"/>
  <c r="J479" i="27" s="1"/>
  <c r="P482" i="5" s="1"/>
  <c r="U480" i="27"/>
  <c r="F480" i="27" s="1"/>
  <c r="V480" i="27"/>
  <c r="G480" i="27" s="1"/>
  <c r="W480" i="27"/>
  <c r="H480" i="27" s="1"/>
  <c r="X480" i="27"/>
  <c r="I480" i="27" s="1"/>
  <c r="Y480" i="27"/>
  <c r="J480" i="27" s="1"/>
  <c r="P483" i="5" s="1"/>
  <c r="U481" i="27"/>
  <c r="F481" i="27" s="1"/>
  <c r="V481" i="27"/>
  <c r="G481" i="27" s="1"/>
  <c r="W481" i="27"/>
  <c r="H481" i="27" s="1"/>
  <c r="X481" i="27"/>
  <c r="I481" i="27" s="1"/>
  <c r="Y481" i="27"/>
  <c r="J481" i="27" s="1"/>
  <c r="P484" i="5" s="1"/>
  <c r="U482" i="27"/>
  <c r="F482" i="27" s="1"/>
  <c r="V482" i="27"/>
  <c r="G482" i="27" s="1"/>
  <c r="W482" i="27"/>
  <c r="H482" i="27" s="1"/>
  <c r="X482" i="27"/>
  <c r="I482" i="27" s="1"/>
  <c r="Y482" i="27"/>
  <c r="J482" i="27" s="1"/>
  <c r="P485" i="5" s="1"/>
  <c r="U483" i="27"/>
  <c r="F483" i="27" s="1"/>
  <c r="V483" i="27"/>
  <c r="G483" i="27" s="1"/>
  <c r="W483" i="27"/>
  <c r="H483" i="27" s="1"/>
  <c r="X483" i="27"/>
  <c r="I483" i="27" s="1"/>
  <c r="Y483" i="27"/>
  <c r="J483" i="27" s="1"/>
  <c r="P486" i="5" s="1"/>
  <c r="U484" i="27"/>
  <c r="F484" i="27" s="1"/>
  <c r="V484" i="27"/>
  <c r="G484" i="27" s="1"/>
  <c r="W484" i="27"/>
  <c r="H484" i="27" s="1"/>
  <c r="X484" i="27"/>
  <c r="I484" i="27" s="1"/>
  <c r="Y484" i="27"/>
  <c r="J484" i="27" s="1"/>
  <c r="P487" i="5" s="1"/>
  <c r="U485" i="27"/>
  <c r="F485" i="27" s="1"/>
  <c r="V485" i="27"/>
  <c r="G485" i="27" s="1"/>
  <c r="W485" i="27"/>
  <c r="H485" i="27" s="1"/>
  <c r="X485" i="27"/>
  <c r="I485" i="27" s="1"/>
  <c r="Y485" i="27"/>
  <c r="J485" i="27" s="1"/>
  <c r="P488" i="5" s="1"/>
  <c r="U486" i="27"/>
  <c r="F486" i="27" s="1"/>
  <c r="V486" i="27"/>
  <c r="G486" i="27" s="1"/>
  <c r="W486" i="27"/>
  <c r="H486" i="27" s="1"/>
  <c r="X486" i="27"/>
  <c r="I486" i="27" s="1"/>
  <c r="Y486" i="27"/>
  <c r="J486" i="27" s="1"/>
  <c r="P489" i="5" s="1"/>
  <c r="U487" i="27"/>
  <c r="F487" i="27" s="1"/>
  <c r="V487" i="27"/>
  <c r="G487" i="27" s="1"/>
  <c r="W487" i="27"/>
  <c r="H487" i="27" s="1"/>
  <c r="X487" i="27"/>
  <c r="I487" i="27" s="1"/>
  <c r="Y487" i="27"/>
  <c r="J487" i="27" s="1"/>
  <c r="P490" i="5" s="1"/>
  <c r="U488" i="27"/>
  <c r="F488" i="27" s="1"/>
  <c r="V488" i="27"/>
  <c r="G488" i="27" s="1"/>
  <c r="W488" i="27"/>
  <c r="H488" i="27" s="1"/>
  <c r="X488" i="27"/>
  <c r="I488" i="27" s="1"/>
  <c r="Y488" i="27"/>
  <c r="J488" i="27" s="1"/>
  <c r="P491" i="5" s="1"/>
  <c r="U489" i="27"/>
  <c r="F489" i="27" s="1"/>
  <c r="V489" i="27"/>
  <c r="G489" i="27" s="1"/>
  <c r="W489" i="27"/>
  <c r="H489" i="27" s="1"/>
  <c r="X489" i="27"/>
  <c r="I489" i="27" s="1"/>
  <c r="Y489" i="27"/>
  <c r="J489" i="27" s="1"/>
  <c r="P492" i="5" s="1"/>
  <c r="U490" i="27"/>
  <c r="F490" i="27" s="1"/>
  <c r="V490" i="27"/>
  <c r="G490" i="27" s="1"/>
  <c r="W490" i="27"/>
  <c r="H490" i="27" s="1"/>
  <c r="X490" i="27"/>
  <c r="I490" i="27" s="1"/>
  <c r="Y490" i="27"/>
  <c r="J490" i="27" s="1"/>
  <c r="P493" i="5" s="1"/>
  <c r="U491" i="27"/>
  <c r="F491" i="27" s="1"/>
  <c r="V491" i="27"/>
  <c r="G491" i="27" s="1"/>
  <c r="W491" i="27"/>
  <c r="H491" i="27" s="1"/>
  <c r="X491" i="27"/>
  <c r="I491" i="27" s="1"/>
  <c r="Y491" i="27"/>
  <c r="J491" i="27" s="1"/>
  <c r="P494" i="5" s="1"/>
  <c r="U492" i="27"/>
  <c r="F492" i="27" s="1"/>
  <c r="V492" i="27"/>
  <c r="G492" i="27" s="1"/>
  <c r="W492" i="27"/>
  <c r="H492" i="27" s="1"/>
  <c r="X492" i="27"/>
  <c r="I492" i="27" s="1"/>
  <c r="Y492" i="27"/>
  <c r="J492" i="27" s="1"/>
  <c r="P495" i="5" s="1"/>
  <c r="U493" i="27"/>
  <c r="F493" i="27" s="1"/>
  <c r="V493" i="27"/>
  <c r="G493" i="27" s="1"/>
  <c r="W493" i="27"/>
  <c r="H493" i="27" s="1"/>
  <c r="X493" i="27"/>
  <c r="I493" i="27" s="1"/>
  <c r="Y493" i="27"/>
  <c r="J493" i="27" s="1"/>
  <c r="P496" i="5" s="1"/>
  <c r="U494" i="27"/>
  <c r="F494" i="27" s="1"/>
  <c r="V494" i="27"/>
  <c r="G494" i="27" s="1"/>
  <c r="W494" i="27"/>
  <c r="H494" i="27" s="1"/>
  <c r="X494" i="27"/>
  <c r="I494" i="27" s="1"/>
  <c r="Y494" i="27"/>
  <c r="J494" i="27" s="1"/>
  <c r="P497" i="5" s="1"/>
  <c r="U495" i="27"/>
  <c r="F495" i="27" s="1"/>
  <c r="V495" i="27"/>
  <c r="G495" i="27" s="1"/>
  <c r="W495" i="27"/>
  <c r="H495" i="27" s="1"/>
  <c r="X495" i="27"/>
  <c r="I495" i="27" s="1"/>
  <c r="Y495" i="27"/>
  <c r="J495" i="27" s="1"/>
  <c r="P498" i="5" s="1"/>
  <c r="U496" i="27"/>
  <c r="F496" i="27" s="1"/>
  <c r="V496" i="27"/>
  <c r="G496" i="27" s="1"/>
  <c r="W496" i="27"/>
  <c r="H496" i="27" s="1"/>
  <c r="X496" i="27"/>
  <c r="I496" i="27" s="1"/>
  <c r="Y496" i="27"/>
  <c r="J496" i="27" s="1"/>
  <c r="P499" i="5" s="1"/>
  <c r="U497" i="27"/>
  <c r="F497" i="27" s="1"/>
  <c r="V497" i="27"/>
  <c r="G497" i="27" s="1"/>
  <c r="W497" i="27"/>
  <c r="H497" i="27" s="1"/>
  <c r="X497" i="27"/>
  <c r="I497" i="27" s="1"/>
  <c r="Y497" i="27"/>
  <c r="J497" i="27" s="1"/>
  <c r="P500" i="5" s="1"/>
  <c r="U498" i="27"/>
  <c r="F498" i="27" s="1"/>
  <c r="V498" i="27"/>
  <c r="G498" i="27" s="1"/>
  <c r="W498" i="27"/>
  <c r="H498" i="27" s="1"/>
  <c r="X498" i="27"/>
  <c r="I498" i="27" s="1"/>
  <c r="Y498" i="27"/>
  <c r="J498" i="27" s="1"/>
  <c r="P501" i="5" s="1"/>
  <c r="U499" i="27"/>
  <c r="F499" i="27" s="1"/>
  <c r="V499" i="27"/>
  <c r="G499" i="27" s="1"/>
  <c r="W499" i="27"/>
  <c r="H499" i="27" s="1"/>
  <c r="X499" i="27"/>
  <c r="I499" i="27" s="1"/>
  <c r="Y499" i="27"/>
  <c r="J499" i="27" s="1"/>
  <c r="P502" i="5" s="1"/>
  <c r="U500" i="27"/>
  <c r="F500" i="27" s="1"/>
  <c r="V500" i="27"/>
  <c r="G500" i="27" s="1"/>
  <c r="W500" i="27"/>
  <c r="H500" i="27" s="1"/>
  <c r="X500" i="27"/>
  <c r="I500" i="27" s="1"/>
  <c r="Y500" i="27"/>
  <c r="J500" i="27" s="1"/>
  <c r="P503" i="5" s="1"/>
  <c r="U501" i="27"/>
  <c r="F501" i="27" s="1"/>
  <c r="V501" i="27"/>
  <c r="G501" i="27" s="1"/>
  <c r="W501" i="27"/>
  <c r="H501" i="27" s="1"/>
  <c r="X501" i="27"/>
  <c r="I501" i="27" s="1"/>
  <c r="Y501" i="27"/>
  <c r="J501" i="27" s="1"/>
  <c r="P504" i="5" s="1"/>
  <c r="U502" i="27"/>
  <c r="F502" i="27" s="1"/>
  <c r="V502" i="27"/>
  <c r="G502" i="27" s="1"/>
  <c r="W502" i="27"/>
  <c r="H502" i="27" s="1"/>
  <c r="X502" i="27"/>
  <c r="I502" i="27" s="1"/>
  <c r="Y502" i="27"/>
  <c r="J502" i="27" s="1"/>
  <c r="P505" i="5" s="1"/>
  <c r="U503" i="27"/>
  <c r="F503" i="27" s="1"/>
  <c r="V503" i="27"/>
  <c r="G503" i="27" s="1"/>
  <c r="W503" i="27"/>
  <c r="H503" i="27" s="1"/>
  <c r="X503" i="27"/>
  <c r="I503" i="27" s="1"/>
  <c r="Y503" i="27"/>
  <c r="J503" i="27" s="1"/>
  <c r="P506" i="5" s="1"/>
  <c r="U504" i="27"/>
  <c r="F504" i="27" s="1"/>
  <c r="V504" i="27"/>
  <c r="G504" i="27" s="1"/>
  <c r="W504" i="27"/>
  <c r="H504" i="27" s="1"/>
  <c r="X504" i="27"/>
  <c r="I504" i="27" s="1"/>
  <c r="Y504" i="27"/>
  <c r="J504" i="27" s="1"/>
  <c r="P507" i="5" s="1"/>
  <c r="U505" i="27"/>
  <c r="F505" i="27" s="1"/>
  <c r="V505" i="27"/>
  <c r="G505" i="27" s="1"/>
  <c r="W505" i="27"/>
  <c r="H505" i="27" s="1"/>
  <c r="X505" i="27"/>
  <c r="I505" i="27" s="1"/>
  <c r="Y505" i="27"/>
  <c r="J505" i="27" s="1"/>
  <c r="P508" i="5" s="1"/>
  <c r="U506" i="27"/>
  <c r="F506" i="27" s="1"/>
  <c r="V506" i="27"/>
  <c r="G506" i="27" s="1"/>
  <c r="W506" i="27"/>
  <c r="H506" i="27" s="1"/>
  <c r="X506" i="27"/>
  <c r="I506" i="27" s="1"/>
  <c r="Y506" i="27"/>
  <c r="J506" i="27" s="1"/>
  <c r="P509" i="5" s="1"/>
  <c r="U507" i="27"/>
  <c r="F507" i="27" s="1"/>
  <c r="V507" i="27"/>
  <c r="G507" i="27" s="1"/>
  <c r="W507" i="27"/>
  <c r="H507" i="27" s="1"/>
  <c r="X507" i="27"/>
  <c r="I507" i="27" s="1"/>
  <c r="Y507" i="27"/>
  <c r="J507" i="27" s="1"/>
  <c r="P510" i="5" s="1"/>
  <c r="U508" i="27"/>
  <c r="F508" i="27" s="1"/>
  <c r="V508" i="27"/>
  <c r="G508" i="27" s="1"/>
  <c r="W508" i="27"/>
  <c r="H508" i="27" s="1"/>
  <c r="X508" i="27"/>
  <c r="I508" i="27" s="1"/>
  <c r="Y508" i="27"/>
  <c r="J508" i="27" s="1"/>
  <c r="P511" i="5" s="1"/>
  <c r="U509" i="27"/>
  <c r="F509" i="27" s="1"/>
  <c r="V509" i="27"/>
  <c r="G509" i="27" s="1"/>
  <c r="W509" i="27"/>
  <c r="H509" i="27" s="1"/>
  <c r="X509" i="27"/>
  <c r="I509" i="27" s="1"/>
  <c r="Y509" i="27"/>
  <c r="J509" i="27" s="1"/>
  <c r="P512" i="5" s="1"/>
  <c r="U510" i="27"/>
  <c r="F510" i="27" s="1"/>
  <c r="V510" i="27"/>
  <c r="G510" i="27" s="1"/>
  <c r="W510" i="27"/>
  <c r="H510" i="27" s="1"/>
  <c r="X510" i="27"/>
  <c r="I510" i="27" s="1"/>
  <c r="Y510" i="27"/>
  <c r="J510" i="27" s="1"/>
  <c r="P513" i="5" s="1"/>
  <c r="U511" i="27"/>
  <c r="F511" i="27" s="1"/>
  <c r="V511" i="27"/>
  <c r="G511" i="27" s="1"/>
  <c r="W511" i="27"/>
  <c r="H511" i="27" s="1"/>
  <c r="X511" i="27"/>
  <c r="I511" i="27" s="1"/>
  <c r="Y511" i="27"/>
  <c r="J511" i="27" s="1"/>
  <c r="P514" i="5" s="1"/>
  <c r="U512" i="27"/>
  <c r="F512" i="27" s="1"/>
  <c r="V512" i="27"/>
  <c r="G512" i="27" s="1"/>
  <c r="W512" i="27"/>
  <c r="H512" i="27" s="1"/>
  <c r="X512" i="27"/>
  <c r="I512" i="27" s="1"/>
  <c r="Y512" i="27"/>
  <c r="J512" i="27" s="1"/>
  <c r="P515" i="5" s="1"/>
  <c r="U513" i="27"/>
  <c r="F513" i="27" s="1"/>
  <c r="V513" i="27"/>
  <c r="G513" i="27" s="1"/>
  <c r="W513" i="27"/>
  <c r="H513" i="27" s="1"/>
  <c r="X513" i="27"/>
  <c r="I513" i="27" s="1"/>
  <c r="Y513" i="27"/>
  <c r="J513" i="27" s="1"/>
  <c r="P516" i="5" s="1"/>
  <c r="U514" i="27"/>
  <c r="F514" i="27" s="1"/>
  <c r="V514" i="27"/>
  <c r="G514" i="27" s="1"/>
  <c r="W514" i="27"/>
  <c r="H514" i="27" s="1"/>
  <c r="X514" i="27"/>
  <c r="I514" i="27" s="1"/>
  <c r="Y514" i="27"/>
  <c r="J514" i="27" s="1"/>
  <c r="P517" i="5" s="1"/>
  <c r="U515" i="27"/>
  <c r="F515" i="27" s="1"/>
  <c r="V515" i="27"/>
  <c r="G515" i="27" s="1"/>
  <c r="W515" i="27"/>
  <c r="H515" i="27" s="1"/>
  <c r="X515" i="27"/>
  <c r="I515" i="27" s="1"/>
  <c r="Y515" i="27"/>
  <c r="J515" i="27" s="1"/>
  <c r="P518" i="5" s="1"/>
  <c r="U516" i="27"/>
  <c r="F516" i="27" s="1"/>
  <c r="V516" i="27"/>
  <c r="G516" i="27" s="1"/>
  <c r="W516" i="27"/>
  <c r="H516" i="27" s="1"/>
  <c r="X516" i="27"/>
  <c r="I516" i="27" s="1"/>
  <c r="Y516" i="27"/>
  <c r="J516" i="27" s="1"/>
  <c r="P519" i="5" s="1"/>
  <c r="U517" i="27"/>
  <c r="F517" i="27" s="1"/>
  <c r="V517" i="27"/>
  <c r="G517" i="27" s="1"/>
  <c r="W517" i="27"/>
  <c r="H517" i="27" s="1"/>
  <c r="X517" i="27"/>
  <c r="I517" i="27" s="1"/>
  <c r="Y517" i="27"/>
  <c r="J517" i="27" s="1"/>
  <c r="P520" i="5" s="1"/>
  <c r="U518" i="27"/>
  <c r="F518" i="27" s="1"/>
  <c r="V518" i="27"/>
  <c r="G518" i="27" s="1"/>
  <c r="W518" i="27"/>
  <c r="H518" i="27" s="1"/>
  <c r="X518" i="27"/>
  <c r="I518" i="27" s="1"/>
  <c r="Y518" i="27"/>
  <c r="J518" i="27" s="1"/>
  <c r="P521" i="5" s="1"/>
  <c r="U519" i="27"/>
  <c r="F519" i="27" s="1"/>
  <c r="V519" i="27"/>
  <c r="G519" i="27" s="1"/>
  <c r="W519" i="27"/>
  <c r="H519" i="27" s="1"/>
  <c r="X519" i="27"/>
  <c r="I519" i="27" s="1"/>
  <c r="Y519" i="27"/>
  <c r="J519" i="27" s="1"/>
  <c r="P522" i="5" s="1"/>
  <c r="U520" i="27"/>
  <c r="F520" i="27" s="1"/>
  <c r="V520" i="27"/>
  <c r="G520" i="27" s="1"/>
  <c r="W520" i="27"/>
  <c r="H520" i="27" s="1"/>
  <c r="X520" i="27"/>
  <c r="I520" i="27" s="1"/>
  <c r="Y520" i="27"/>
  <c r="J520" i="27" s="1"/>
  <c r="P523" i="5" s="1"/>
  <c r="U521" i="27"/>
  <c r="F521" i="27" s="1"/>
  <c r="V521" i="27"/>
  <c r="G521" i="27" s="1"/>
  <c r="W521" i="27"/>
  <c r="H521" i="27" s="1"/>
  <c r="X521" i="27"/>
  <c r="I521" i="27" s="1"/>
  <c r="Y521" i="27"/>
  <c r="J521" i="27" s="1"/>
  <c r="P524" i="5" s="1"/>
  <c r="U522" i="27"/>
  <c r="F522" i="27" s="1"/>
  <c r="V522" i="27"/>
  <c r="G522" i="27" s="1"/>
  <c r="W522" i="27"/>
  <c r="H522" i="27" s="1"/>
  <c r="X522" i="27"/>
  <c r="I522" i="27" s="1"/>
  <c r="Y522" i="27"/>
  <c r="J522" i="27" s="1"/>
  <c r="P525" i="5" s="1"/>
  <c r="U523" i="27"/>
  <c r="F523" i="27" s="1"/>
  <c r="V523" i="27"/>
  <c r="G523" i="27" s="1"/>
  <c r="W523" i="27"/>
  <c r="H523" i="27" s="1"/>
  <c r="X523" i="27"/>
  <c r="I523" i="27" s="1"/>
  <c r="Y523" i="27"/>
  <c r="J523" i="27" s="1"/>
  <c r="P526" i="5" s="1"/>
  <c r="U524" i="27"/>
  <c r="F524" i="27" s="1"/>
  <c r="V524" i="27"/>
  <c r="G524" i="27" s="1"/>
  <c r="W524" i="27"/>
  <c r="H524" i="27" s="1"/>
  <c r="X524" i="27"/>
  <c r="I524" i="27" s="1"/>
  <c r="Y524" i="27"/>
  <c r="J524" i="27" s="1"/>
  <c r="P527" i="5" s="1"/>
  <c r="U525" i="27"/>
  <c r="F525" i="27" s="1"/>
  <c r="V525" i="27"/>
  <c r="G525" i="27" s="1"/>
  <c r="W525" i="27"/>
  <c r="H525" i="27" s="1"/>
  <c r="X525" i="27"/>
  <c r="I525" i="27" s="1"/>
  <c r="Y525" i="27"/>
  <c r="J525" i="27" s="1"/>
  <c r="P528" i="5" s="1"/>
  <c r="U526" i="27"/>
  <c r="F526" i="27" s="1"/>
  <c r="V526" i="27"/>
  <c r="G526" i="27" s="1"/>
  <c r="W526" i="27"/>
  <c r="H526" i="27" s="1"/>
  <c r="X526" i="27"/>
  <c r="I526" i="27" s="1"/>
  <c r="Y526" i="27"/>
  <c r="J526" i="27" s="1"/>
  <c r="P529" i="5" s="1"/>
  <c r="U527" i="27"/>
  <c r="F527" i="27" s="1"/>
  <c r="V527" i="27"/>
  <c r="G527" i="27" s="1"/>
  <c r="W527" i="27"/>
  <c r="H527" i="27" s="1"/>
  <c r="X527" i="27"/>
  <c r="I527" i="27" s="1"/>
  <c r="Y527" i="27"/>
  <c r="J527" i="27" s="1"/>
  <c r="P530" i="5" s="1"/>
  <c r="U528" i="27"/>
  <c r="F528" i="27" s="1"/>
  <c r="V528" i="27"/>
  <c r="G528" i="27" s="1"/>
  <c r="W528" i="27"/>
  <c r="H528" i="27" s="1"/>
  <c r="X528" i="27"/>
  <c r="I528" i="27" s="1"/>
  <c r="Y528" i="27"/>
  <c r="J528" i="27" s="1"/>
  <c r="P531" i="5" s="1"/>
  <c r="U529" i="27"/>
  <c r="F529" i="27" s="1"/>
  <c r="V529" i="27"/>
  <c r="G529" i="27" s="1"/>
  <c r="W529" i="27"/>
  <c r="H529" i="27" s="1"/>
  <c r="X529" i="27"/>
  <c r="I529" i="27" s="1"/>
  <c r="Y529" i="27"/>
  <c r="J529" i="27" s="1"/>
  <c r="P532" i="5" s="1"/>
  <c r="U530" i="27"/>
  <c r="F530" i="27" s="1"/>
  <c r="V530" i="27"/>
  <c r="G530" i="27" s="1"/>
  <c r="W530" i="27"/>
  <c r="H530" i="27" s="1"/>
  <c r="X530" i="27"/>
  <c r="I530" i="27" s="1"/>
  <c r="Y530" i="27"/>
  <c r="J530" i="27" s="1"/>
  <c r="P533" i="5" s="1"/>
  <c r="U531" i="27"/>
  <c r="F531" i="27" s="1"/>
  <c r="V531" i="27"/>
  <c r="G531" i="27" s="1"/>
  <c r="W531" i="27"/>
  <c r="H531" i="27" s="1"/>
  <c r="X531" i="27"/>
  <c r="I531" i="27" s="1"/>
  <c r="Y531" i="27"/>
  <c r="J531" i="27" s="1"/>
  <c r="P534" i="5" s="1"/>
  <c r="U532" i="27"/>
  <c r="F532" i="27" s="1"/>
  <c r="V532" i="27"/>
  <c r="G532" i="27" s="1"/>
  <c r="W532" i="27"/>
  <c r="H532" i="27" s="1"/>
  <c r="X532" i="27"/>
  <c r="I532" i="27" s="1"/>
  <c r="Y532" i="27"/>
  <c r="J532" i="27" s="1"/>
  <c r="P535" i="5" s="1"/>
  <c r="U533" i="27"/>
  <c r="F533" i="27" s="1"/>
  <c r="V533" i="27"/>
  <c r="G533" i="27" s="1"/>
  <c r="W533" i="27"/>
  <c r="H533" i="27" s="1"/>
  <c r="X533" i="27"/>
  <c r="I533" i="27" s="1"/>
  <c r="Y533" i="27"/>
  <c r="J533" i="27" s="1"/>
  <c r="P536" i="5" s="1"/>
  <c r="U534" i="27"/>
  <c r="F534" i="27" s="1"/>
  <c r="V534" i="27"/>
  <c r="G534" i="27" s="1"/>
  <c r="W534" i="27"/>
  <c r="H534" i="27" s="1"/>
  <c r="X534" i="27"/>
  <c r="I534" i="27" s="1"/>
  <c r="Y534" i="27"/>
  <c r="J534" i="27" s="1"/>
  <c r="P537" i="5" s="1"/>
  <c r="U535" i="27"/>
  <c r="F535" i="27" s="1"/>
  <c r="V535" i="27"/>
  <c r="G535" i="27" s="1"/>
  <c r="W535" i="27"/>
  <c r="H535" i="27" s="1"/>
  <c r="X535" i="27"/>
  <c r="I535" i="27" s="1"/>
  <c r="Y535" i="27"/>
  <c r="J535" i="27" s="1"/>
  <c r="P538" i="5" s="1"/>
  <c r="U536" i="27"/>
  <c r="F536" i="27" s="1"/>
  <c r="V536" i="27"/>
  <c r="G536" i="27" s="1"/>
  <c r="W536" i="27"/>
  <c r="H536" i="27" s="1"/>
  <c r="X536" i="27"/>
  <c r="I536" i="27" s="1"/>
  <c r="Y536" i="27"/>
  <c r="J536" i="27" s="1"/>
  <c r="P539" i="5" s="1"/>
  <c r="U537" i="27"/>
  <c r="F537" i="27" s="1"/>
  <c r="V537" i="27"/>
  <c r="G537" i="27" s="1"/>
  <c r="W537" i="27"/>
  <c r="H537" i="27" s="1"/>
  <c r="X537" i="27"/>
  <c r="I537" i="27" s="1"/>
  <c r="Y537" i="27"/>
  <c r="J537" i="27" s="1"/>
  <c r="P540" i="5" s="1"/>
  <c r="U538" i="27"/>
  <c r="F538" i="27" s="1"/>
  <c r="V538" i="27"/>
  <c r="G538" i="27" s="1"/>
  <c r="W538" i="27"/>
  <c r="H538" i="27" s="1"/>
  <c r="X538" i="27"/>
  <c r="I538" i="27" s="1"/>
  <c r="Y538" i="27"/>
  <c r="J538" i="27" s="1"/>
  <c r="P541" i="5" s="1"/>
  <c r="U539" i="27"/>
  <c r="F539" i="27" s="1"/>
  <c r="V539" i="27"/>
  <c r="G539" i="27" s="1"/>
  <c r="W539" i="27"/>
  <c r="H539" i="27" s="1"/>
  <c r="X539" i="27"/>
  <c r="I539" i="27" s="1"/>
  <c r="Y539" i="27"/>
  <c r="J539" i="27" s="1"/>
  <c r="P542" i="5" s="1"/>
  <c r="U540" i="27"/>
  <c r="F540" i="27" s="1"/>
  <c r="V540" i="27"/>
  <c r="G540" i="27" s="1"/>
  <c r="W540" i="27"/>
  <c r="H540" i="27" s="1"/>
  <c r="X540" i="27"/>
  <c r="I540" i="27" s="1"/>
  <c r="Y540" i="27"/>
  <c r="J540" i="27" s="1"/>
  <c r="P543" i="5" s="1"/>
  <c r="U541" i="27"/>
  <c r="F541" i="27" s="1"/>
  <c r="V541" i="27"/>
  <c r="G541" i="27" s="1"/>
  <c r="W541" i="27"/>
  <c r="H541" i="27" s="1"/>
  <c r="X541" i="27"/>
  <c r="I541" i="27" s="1"/>
  <c r="Y541" i="27"/>
  <c r="J541" i="27" s="1"/>
  <c r="P544" i="5" s="1"/>
  <c r="U542" i="27"/>
  <c r="F542" i="27" s="1"/>
  <c r="V542" i="27"/>
  <c r="G542" i="27" s="1"/>
  <c r="W542" i="27"/>
  <c r="H542" i="27" s="1"/>
  <c r="X542" i="27"/>
  <c r="I542" i="27" s="1"/>
  <c r="Y542" i="27"/>
  <c r="J542" i="27" s="1"/>
  <c r="P545" i="5" s="1"/>
  <c r="U543" i="27"/>
  <c r="F543" i="27" s="1"/>
  <c r="V543" i="27"/>
  <c r="G543" i="27" s="1"/>
  <c r="W543" i="27"/>
  <c r="H543" i="27" s="1"/>
  <c r="X543" i="27"/>
  <c r="I543" i="27" s="1"/>
  <c r="Y543" i="27"/>
  <c r="J543" i="27" s="1"/>
  <c r="P546" i="5" s="1"/>
  <c r="U544" i="27"/>
  <c r="F544" i="27" s="1"/>
  <c r="V544" i="27"/>
  <c r="G544" i="27" s="1"/>
  <c r="W544" i="27"/>
  <c r="H544" i="27" s="1"/>
  <c r="X544" i="27"/>
  <c r="I544" i="27" s="1"/>
  <c r="Y544" i="27"/>
  <c r="J544" i="27" s="1"/>
  <c r="P547" i="5" s="1"/>
  <c r="U545" i="27"/>
  <c r="F545" i="27" s="1"/>
  <c r="V545" i="27"/>
  <c r="G545" i="27" s="1"/>
  <c r="W545" i="27"/>
  <c r="H545" i="27" s="1"/>
  <c r="X545" i="27"/>
  <c r="I545" i="27" s="1"/>
  <c r="Y545" i="27"/>
  <c r="J545" i="27" s="1"/>
  <c r="P548" i="5" s="1"/>
  <c r="U546" i="27"/>
  <c r="F546" i="27" s="1"/>
  <c r="V546" i="27"/>
  <c r="G546" i="27" s="1"/>
  <c r="W546" i="27"/>
  <c r="H546" i="27" s="1"/>
  <c r="X546" i="27"/>
  <c r="I546" i="27" s="1"/>
  <c r="Y546" i="27"/>
  <c r="J546" i="27" s="1"/>
  <c r="P549" i="5" s="1"/>
  <c r="U547" i="27"/>
  <c r="F547" i="27" s="1"/>
  <c r="V547" i="27"/>
  <c r="G547" i="27" s="1"/>
  <c r="W547" i="27"/>
  <c r="H547" i="27" s="1"/>
  <c r="X547" i="27"/>
  <c r="I547" i="27" s="1"/>
  <c r="Y547" i="27"/>
  <c r="J547" i="27" s="1"/>
  <c r="P550" i="5" s="1"/>
  <c r="U548" i="27"/>
  <c r="F548" i="27" s="1"/>
  <c r="V548" i="27"/>
  <c r="G548" i="27" s="1"/>
  <c r="W548" i="27"/>
  <c r="H548" i="27" s="1"/>
  <c r="X548" i="27"/>
  <c r="I548" i="27" s="1"/>
  <c r="Y548" i="27"/>
  <c r="J548" i="27" s="1"/>
  <c r="P551" i="5" s="1"/>
  <c r="U549" i="27"/>
  <c r="F549" i="27" s="1"/>
  <c r="V549" i="27"/>
  <c r="G549" i="27" s="1"/>
  <c r="W549" i="27"/>
  <c r="H549" i="27" s="1"/>
  <c r="X549" i="27"/>
  <c r="I549" i="27" s="1"/>
  <c r="Y549" i="27"/>
  <c r="J549" i="27" s="1"/>
  <c r="P552" i="5" s="1"/>
  <c r="U550" i="27"/>
  <c r="F550" i="27" s="1"/>
  <c r="V550" i="27"/>
  <c r="G550" i="27" s="1"/>
  <c r="W550" i="27"/>
  <c r="H550" i="27" s="1"/>
  <c r="X550" i="27"/>
  <c r="I550" i="27" s="1"/>
  <c r="Y550" i="27"/>
  <c r="J550" i="27" s="1"/>
  <c r="P553" i="5" s="1"/>
  <c r="U551" i="27"/>
  <c r="F551" i="27" s="1"/>
  <c r="V551" i="27"/>
  <c r="G551" i="27" s="1"/>
  <c r="W551" i="27"/>
  <c r="H551" i="27" s="1"/>
  <c r="X551" i="27"/>
  <c r="I551" i="27" s="1"/>
  <c r="Y551" i="27"/>
  <c r="J551" i="27" s="1"/>
  <c r="P554" i="5" s="1"/>
  <c r="U552" i="27"/>
  <c r="F552" i="27" s="1"/>
  <c r="V552" i="27"/>
  <c r="G552" i="27" s="1"/>
  <c r="W552" i="27"/>
  <c r="H552" i="27" s="1"/>
  <c r="X552" i="27"/>
  <c r="I552" i="27" s="1"/>
  <c r="Y552" i="27"/>
  <c r="J552" i="27" s="1"/>
  <c r="P555" i="5" s="1"/>
  <c r="U553" i="27"/>
  <c r="F553" i="27" s="1"/>
  <c r="V553" i="27"/>
  <c r="G553" i="27" s="1"/>
  <c r="W553" i="27"/>
  <c r="H553" i="27" s="1"/>
  <c r="X553" i="27"/>
  <c r="I553" i="27" s="1"/>
  <c r="Y553" i="27"/>
  <c r="J553" i="27" s="1"/>
  <c r="P556" i="5" s="1"/>
  <c r="U554" i="27"/>
  <c r="F554" i="27" s="1"/>
  <c r="V554" i="27"/>
  <c r="G554" i="27" s="1"/>
  <c r="W554" i="27"/>
  <c r="H554" i="27" s="1"/>
  <c r="X554" i="27"/>
  <c r="I554" i="27" s="1"/>
  <c r="Y554" i="27"/>
  <c r="J554" i="27" s="1"/>
  <c r="P557" i="5" s="1"/>
  <c r="U555" i="27"/>
  <c r="F555" i="27" s="1"/>
  <c r="V555" i="27"/>
  <c r="G555" i="27" s="1"/>
  <c r="W555" i="27"/>
  <c r="H555" i="27" s="1"/>
  <c r="X555" i="27"/>
  <c r="I555" i="27" s="1"/>
  <c r="Y555" i="27"/>
  <c r="J555" i="27" s="1"/>
  <c r="P558" i="5" s="1"/>
  <c r="U556" i="27"/>
  <c r="F556" i="27" s="1"/>
  <c r="V556" i="27"/>
  <c r="G556" i="27" s="1"/>
  <c r="W556" i="27"/>
  <c r="H556" i="27" s="1"/>
  <c r="X556" i="27"/>
  <c r="I556" i="27" s="1"/>
  <c r="Y556" i="27"/>
  <c r="J556" i="27" s="1"/>
  <c r="P559" i="5" s="1"/>
  <c r="U557" i="27"/>
  <c r="F557" i="27" s="1"/>
  <c r="V557" i="27"/>
  <c r="G557" i="27" s="1"/>
  <c r="W557" i="27"/>
  <c r="H557" i="27" s="1"/>
  <c r="X557" i="27"/>
  <c r="I557" i="27" s="1"/>
  <c r="Y557" i="27"/>
  <c r="J557" i="27" s="1"/>
  <c r="P560" i="5" s="1"/>
  <c r="U558" i="27"/>
  <c r="F558" i="27" s="1"/>
  <c r="V558" i="27"/>
  <c r="G558" i="27" s="1"/>
  <c r="W558" i="27"/>
  <c r="H558" i="27" s="1"/>
  <c r="X558" i="27"/>
  <c r="I558" i="27" s="1"/>
  <c r="Y558" i="27"/>
  <c r="J558" i="27" s="1"/>
  <c r="P561" i="5" s="1"/>
  <c r="U559" i="27"/>
  <c r="F559" i="27" s="1"/>
  <c r="V559" i="27"/>
  <c r="G559" i="27" s="1"/>
  <c r="W559" i="27"/>
  <c r="H559" i="27" s="1"/>
  <c r="X559" i="27"/>
  <c r="I559" i="27" s="1"/>
  <c r="Y559" i="27"/>
  <c r="J559" i="27" s="1"/>
  <c r="P562" i="5" s="1"/>
  <c r="U560" i="27"/>
  <c r="F560" i="27" s="1"/>
  <c r="V560" i="27"/>
  <c r="G560" i="27" s="1"/>
  <c r="W560" i="27"/>
  <c r="H560" i="27" s="1"/>
  <c r="X560" i="27"/>
  <c r="I560" i="27" s="1"/>
  <c r="Y560" i="27"/>
  <c r="J560" i="27" s="1"/>
  <c r="P563" i="5" s="1"/>
  <c r="U561" i="27"/>
  <c r="F561" i="27" s="1"/>
  <c r="V561" i="27"/>
  <c r="G561" i="27" s="1"/>
  <c r="W561" i="27"/>
  <c r="H561" i="27" s="1"/>
  <c r="X561" i="27"/>
  <c r="I561" i="27" s="1"/>
  <c r="Y561" i="27"/>
  <c r="J561" i="27" s="1"/>
  <c r="P564" i="5" s="1"/>
  <c r="U562" i="27"/>
  <c r="F562" i="27" s="1"/>
  <c r="V562" i="27"/>
  <c r="G562" i="27" s="1"/>
  <c r="W562" i="27"/>
  <c r="H562" i="27" s="1"/>
  <c r="X562" i="27"/>
  <c r="I562" i="27" s="1"/>
  <c r="Y562" i="27"/>
  <c r="J562" i="27" s="1"/>
  <c r="P565" i="5" s="1"/>
  <c r="U563" i="27"/>
  <c r="F563" i="27" s="1"/>
  <c r="V563" i="27"/>
  <c r="G563" i="27" s="1"/>
  <c r="W563" i="27"/>
  <c r="H563" i="27" s="1"/>
  <c r="X563" i="27"/>
  <c r="I563" i="27" s="1"/>
  <c r="Y563" i="27"/>
  <c r="J563" i="27" s="1"/>
  <c r="P566" i="5" s="1"/>
  <c r="U564" i="27"/>
  <c r="F564" i="27" s="1"/>
  <c r="V564" i="27"/>
  <c r="G564" i="27" s="1"/>
  <c r="W564" i="27"/>
  <c r="H564" i="27" s="1"/>
  <c r="X564" i="27"/>
  <c r="I564" i="27" s="1"/>
  <c r="Y564" i="27"/>
  <c r="J564" i="27" s="1"/>
  <c r="P567" i="5" s="1"/>
  <c r="U565" i="27"/>
  <c r="F565" i="27" s="1"/>
  <c r="V565" i="27"/>
  <c r="G565" i="27" s="1"/>
  <c r="W565" i="27"/>
  <c r="H565" i="27" s="1"/>
  <c r="X565" i="27"/>
  <c r="I565" i="27" s="1"/>
  <c r="Y565" i="27"/>
  <c r="J565" i="27" s="1"/>
  <c r="P568" i="5" s="1"/>
  <c r="U566" i="27"/>
  <c r="F566" i="27" s="1"/>
  <c r="V566" i="27"/>
  <c r="G566" i="27" s="1"/>
  <c r="W566" i="27"/>
  <c r="H566" i="27" s="1"/>
  <c r="X566" i="27"/>
  <c r="I566" i="27" s="1"/>
  <c r="Y566" i="27"/>
  <c r="J566" i="27" s="1"/>
  <c r="P569" i="5" s="1"/>
  <c r="U567" i="27"/>
  <c r="F567" i="27" s="1"/>
  <c r="V567" i="27"/>
  <c r="G567" i="27" s="1"/>
  <c r="W567" i="27"/>
  <c r="H567" i="27" s="1"/>
  <c r="X567" i="27"/>
  <c r="I567" i="27" s="1"/>
  <c r="Y567" i="27"/>
  <c r="J567" i="27" s="1"/>
  <c r="P570" i="5" s="1"/>
  <c r="U568" i="27"/>
  <c r="F568" i="27" s="1"/>
  <c r="V568" i="27"/>
  <c r="G568" i="27" s="1"/>
  <c r="W568" i="27"/>
  <c r="H568" i="27" s="1"/>
  <c r="X568" i="27"/>
  <c r="I568" i="27" s="1"/>
  <c r="Y568" i="27"/>
  <c r="J568" i="27" s="1"/>
  <c r="P571" i="5" s="1"/>
  <c r="U569" i="27"/>
  <c r="F569" i="27" s="1"/>
  <c r="V569" i="27"/>
  <c r="G569" i="27" s="1"/>
  <c r="W569" i="27"/>
  <c r="H569" i="27" s="1"/>
  <c r="X569" i="27"/>
  <c r="I569" i="27" s="1"/>
  <c r="Y569" i="27"/>
  <c r="J569" i="27" s="1"/>
  <c r="P572" i="5" s="1"/>
  <c r="U570" i="27"/>
  <c r="F570" i="27" s="1"/>
  <c r="V570" i="27"/>
  <c r="G570" i="27" s="1"/>
  <c r="W570" i="27"/>
  <c r="H570" i="27" s="1"/>
  <c r="X570" i="27"/>
  <c r="I570" i="27" s="1"/>
  <c r="Y570" i="27"/>
  <c r="J570" i="27" s="1"/>
  <c r="P573" i="5" s="1"/>
  <c r="U571" i="27"/>
  <c r="F571" i="27" s="1"/>
  <c r="V571" i="27"/>
  <c r="G571" i="27" s="1"/>
  <c r="W571" i="27"/>
  <c r="H571" i="27" s="1"/>
  <c r="X571" i="27"/>
  <c r="I571" i="27" s="1"/>
  <c r="Y571" i="27"/>
  <c r="J571" i="27" s="1"/>
  <c r="P574" i="5" s="1"/>
  <c r="U572" i="27"/>
  <c r="F572" i="27" s="1"/>
  <c r="V572" i="27"/>
  <c r="G572" i="27" s="1"/>
  <c r="W572" i="27"/>
  <c r="H572" i="27" s="1"/>
  <c r="X572" i="27"/>
  <c r="I572" i="27" s="1"/>
  <c r="Y572" i="27"/>
  <c r="J572" i="27" s="1"/>
  <c r="P575" i="5" s="1"/>
  <c r="U573" i="27"/>
  <c r="F573" i="27" s="1"/>
  <c r="V573" i="27"/>
  <c r="G573" i="27" s="1"/>
  <c r="W573" i="27"/>
  <c r="H573" i="27" s="1"/>
  <c r="X573" i="27"/>
  <c r="I573" i="27" s="1"/>
  <c r="Y573" i="27"/>
  <c r="J573" i="27" s="1"/>
  <c r="P576" i="5" s="1"/>
  <c r="U574" i="27"/>
  <c r="F574" i="27" s="1"/>
  <c r="V574" i="27"/>
  <c r="G574" i="27" s="1"/>
  <c r="W574" i="27"/>
  <c r="H574" i="27" s="1"/>
  <c r="X574" i="27"/>
  <c r="I574" i="27" s="1"/>
  <c r="Y574" i="27"/>
  <c r="J574" i="27" s="1"/>
  <c r="P577" i="5" s="1"/>
  <c r="U575" i="27"/>
  <c r="F575" i="27" s="1"/>
  <c r="V575" i="27"/>
  <c r="G575" i="27" s="1"/>
  <c r="W575" i="27"/>
  <c r="H575" i="27" s="1"/>
  <c r="X575" i="27"/>
  <c r="I575" i="27" s="1"/>
  <c r="Y575" i="27"/>
  <c r="J575" i="27" s="1"/>
  <c r="P578" i="5" s="1"/>
  <c r="U576" i="27"/>
  <c r="F576" i="27" s="1"/>
  <c r="V576" i="27"/>
  <c r="G576" i="27" s="1"/>
  <c r="W576" i="27"/>
  <c r="H576" i="27" s="1"/>
  <c r="X576" i="27"/>
  <c r="I576" i="27" s="1"/>
  <c r="Y576" i="27"/>
  <c r="J576" i="27" s="1"/>
  <c r="P579" i="5" s="1"/>
  <c r="U577" i="27"/>
  <c r="F577" i="27" s="1"/>
  <c r="V577" i="27"/>
  <c r="G577" i="27" s="1"/>
  <c r="W577" i="27"/>
  <c r="H577" i="27" s="1"/>
  <c r="X577" i="27"/>
  <c r="I577" i="27" s="1"/>
  <c r="Y577" i="27"/>
  <c r="J577" i="27" s="1"/>
  <c r="P580" i="5" s="1"/>
  <c r="U578" i="27"/>
  <c r="F578" i="27" s="1"/>
  <c r="V578" i="27"/>
  <c r="G578" i="27" s="1"/>
  <c r="W578" i="27"/>
  <c r="H578" i="27" s="1"/>
  <c r="X578" i="27"/>
  <c r="I578" i="27" s="1"/>
  <c r="Y578" i="27"/>
  <c r="J578" i="27" s="1"/>
  <c r="P581" i="5" s="1"/>
  <c r="U579" i="27"/>
  <c r="F579" i="27" s="1"/>
  <c r="V579" i="27"/>
  <c r="G579" i="27" s="1"/>
  <c r="W579" i="27"/>
  <c r="H579" i="27" s="1"/>
  <c r="X579" i="27"/>
  <c r="I579" i="27" s="1"/>
  <c r="Y579" i="27"/>
  <c r="J579" i="27" s="1"/>
  <c r="P582" i="5" s="1"/>
  <c r="U580" i="27"/>
  <c r="F580" i="27" s="1"/>
  <c r="V580" i="27"/>
  <c r="G580" i="27" s="1"/>
  <c r="W580" i="27"/>
  <c r="H580" i="27" s="1"/>
  <c r="X580" i="27"/>
  <c r="I580" i="27" s="1"/>
  <c r="Y580" i="27"/>
  <c r="J580" i="27" s="1"/>
  <c r="P583" i="5" s="1"/>
  <c r="U581" i="27"/>
  <c r="F581" i="27" s="1"/>
  <c r="V581" i="27"/>
  <c r="G581" i="27" s="1"/>
  <c r="W581" i="27"/>
  <c r="H581" i="27" s="1"/>
  <c r="X581" i="27"/>
  <c r="I581" i="27" s="1"/>
  <c r="Y581" i="27"/>
  <c r="J581" i="27" s="1"/>
  <c r="P584" i="5" s="1"/>
  <c r="U582" i="27"/>
  <c r="F582" i="27" s="1"/>
  <c r="V582" i="27"/>
  <c r="G582" i="27" s="1"/>
  <c r="W582" i="27"/>
  <c r="H582" i="27" s="1"/>
  <c r="X582" i="27"/>
  <c r="I582" i="27" s="1"/>
  <c r="Y582" i="27"/>
  <c r="J582" i="27" s="1"/>
  <c r="P585" i="5" s="1"/>
  <c r="U583" i="27"/>
  <c r="F583" i="27" s="1"/>
  <c r="V583" i="27"/>
  <c r="G583" i="27" s="1"/>
  <c r="W583" i="27"/>
  <c r="H583" i="27" s="1"/>
  <c r="X583" i="27"/>
  <c r="I583" i="27" s="1"/>
  <c r="Y583" i="27"/>
  <c r="J583" i="27" s="1"/>
  <c r="P586" i="5" s="1"/>
  <c r="U584" i="27"/>
  <c r="F584" i="27" s="1"/>
  <c r="V584" i="27"/>
  <c r="G584" i="27" s="1"/>
  <c r="W584" i="27"/>
  <c r="H584" i="27" s="1"/>
  <c r="X584" i="27"/>
  <c r="I584" i="27" s="1"/>
  <c r="Y584" i="27"/>
  <c r="J584" i="27" s="1"/>
  <c r="P587" i="5" s="1"/>
  <c r="U585" i="27"/>
  <c r="F585" i="27" s="1"/>
  <c r="V585" i="27"/>
  <c r="G585" i="27" s="1"/>
  <c r="W585" i="27"/>
  <c r="H585" i="27" s="1"/>
  <c r="X585" i="27"/>
  <c r="I585" i="27" s="1"/>
  <c r="Y585" i="27"/>
  <c r="J585" i="27" s="1"/>
  <c r="P588" i="5" s="1"/>
  <c r="U586" i="27"/>
  <c r="F586" i="27" s="1"/>
  <c r="V586" i="27"/>
  <c r="G586" i="27" s="1"/>
  <c r="W586" i="27"/>
  <c r="H586" i="27" s="1"/>
  <c r="X586" i="27"/>
  <c r="I586" i="27" s="1"/>
  <c r="Y586" i="27"/>
  <c r="J586" i="27" s="1"/>
  <c r="P589" i="5" s="1"/>
  <c r="U587" i="27"/>
  <c r="F587" i="27" s="1"/>
  <c r="V587" i="27"/>
  <c r="G587" i="27" s="1"/>
  <c r="W587" i="27"/>
  <c r="H587" i="27" s="1"/>
  <c r="X587" i="27"/>
  <c r="I587" i="27" s="1"/>
  <c r="Y587" i="27"/>
  <c r="J587" i="27" s="1"/>
  <c r="P590" i="5" s="1"/>
  <c r="U588" i="27"/>
  <c r="F588" i="27" s="1"/>
  <c r="V588" i="27"/>
  <c r="G588" i="27" s="1"/>
  <c r="W588" i="27"/>
  <c r="H588" i="27" s="1"/>
  <c r="X588" i="27"/>
  <c r="I588" i="27" s="1"/>
  <c r="Y588" i="27"/>
  <c r="J588" i="27" s="1"/>
  <c r="P591" i="5" s="1"/>
  <c r="U589" i="27"/>
  <c r="F589" i="27" s="1"/>
  <c r="V589" i="27"/>
  <c r="G589" i="27" s="1"/>
  <c r="W589" i="27"/>
  <c r="H589" i="27" s="1"/>
  <c r="X589" i="27"/>
  <c r="I589" i="27" s="1"/>
  <c r="Y589" i="27"/>
  <c r="J589" i="27" s="1"/>
  <c r="P592" i="5" s="1"/>
  <c r="U590" i="27"/>
  <c r="F590" i="27" s="1"/>
  <c r="V590" i="27"/>
  <c r="G590" i="27" s="1"/>
  <c r="W590" i="27"/>
  <c r="H590" i="27" s="1"/>
  <c r="X590" i="27"/>
  <c r="I590" i="27" s="1"/>
  <c r="Y590" i="27"/>
  <c r="J590" i="27" s="1"/>
  <c r="P593" i="5" s="1"/>
  <c r="U591" i="27"/>
  <c r="F591" i="27" s="1"/>
  <c r="V591" i="27"/>
  <c r="G591" i="27" s="1"/>
  <c r="W591" i="27"/>
  <c r="H591" i="27" s="1"/>
  <c r="X591" i="27"/>
  <c r="I591" i="27" s="1"/>
  <c r="Y591" i="27"/>
  <c r="J591" i="27" s="1"/>
  <c r="P594" i="5" s="1"/>
  <c r="U592" i="27"/>
  <c r="F592" i="27" s="1"/>
  <c r="V592" i="27"/>
  <c r="G592" i="27" s="1"/>
  <c r="W592" i="27"/>
  <c r="H592" i="27" s="1"/>
  <c r="X592" i="27"/>
  <c r="I592" i="27" s="1"/>
  <c r="Y592" i="27"/>
  <c r="J592" i="27" s="1"/>
  <c r="P595" i="5" s="1"/>
  <c r="U593" i="27"/>
  <c r="F593" i="27" s="1"/>
  <c r="V593" i="27"/>
  <c r="G593" i="27" s="1"/>
  <c r="W593" i="27"/>
  <c r="H593" i="27" s="1"/>
  <c r="X593" i="27"/>
  <c r="I593" i="27" s="1"/>
  <c r="Y593" i="27"/>
  <c r="J593" i="27" s="1"/>
  <c r="P596" i="5" s="1"/>
  <c r="U594" i="27"/>
  <c r="F594" i="27" s="1"/>
  <c r="V594" i="27"/>
  <c r="G594" i="27" s="1"/>
  <c r="W594" i="27"/>
  <c r="H594" i="27" s="1"/>
  <c r="X594" i="27"/>
  <c r="I594" i="27" s="1"/>
  <c r="Y594" i="27"/>
  <c r="J594" i="27" s="1"/>
  <c r="P597" i="5" s="1"/>
  <c r="U595" i="27"/>
  <c r="F595" i="27" s="1"/>
  <c r="V595" i="27"/>
  <c r="G595" i="27" s="1"/>
  <c r="W595" i="27"/>
  <c r="H595" i="27" s="1"/>
  <c r="X595" i="27"/>
  <c r="I595" i="27" s="1"/>
  <c r="Y595" i="27"/>
  <c r="J595" i="27" s="1"/>
  <c r="P598" i="5" s="1"/>
  <c r="U596" i="27"/>
  <c r="F596" i="27" s="1"/>
  <c r="V596" i="27"/>
  <c r="G596" i="27" s="1"/>
  <c r="W596" i="27"/>
  <c r="H596" i="27" s="1"/>
  <c r="X596" i="27"/>
  <c r="I596" i="27" s="1"/>
  <c r="Y596" i="27"/>
  <c r="J596" i="27" s="1"/>
  <c r="P599" i="5" s="1"/>
  <c r="U597" i="27"/>
  <c r="F597" i="27" s="1"/>
  <c r="V597" i="27"/>
  <c r="G597" i="27" s="1"/>
  <c r="W597" i="27"/>
  <c r="H597" i="27" s="1"/>
  <c r="X597" i="27"/>
  <c r="I597" i="27" s="1"/>
  <c r="Y597" i="27"/>
  <c r="J597" i="27" s="1"/>
  <c r="P600" i="5" s="1"/>
  <c r="U598" i="27"/>
  <c r="F598" i="27" s="1"/>
  <c r="V598" i="27"/>
  <c r="G598" i="27" s="1"/>
  <c r="W598" i="27"/>
  <c r="H598" i="27" s="1"/>
  <c r="X598" i="27"/>
  <c r="I598" i="27" s="1"/>
  <c r="Y598" i="27"/>
  <c r="J598" i="27" s="1"/>
  <c r="P601" i="5" s="1"/>
  <c r="U599" i="27"/>
  <c r="F599" i="27" s="1"/>
  <c r="V599" i="27"/>
  <c r="G599" i="27" s="1"/>
  <c r="W599" i="27"/>
  <c r="H599" i="27" s="1"/>
  <c r="X599" i="27"/>
  <c r="I599" i="27" s="1"/>
  <c r="Y599" i="27"/>
  <c r="J599" i="27" s="1"/>
  <c r="P602" i="5" s="1"/>
  <c r="U600" i="27"/>
  <c r="F600" i="27" s="1"/>
  <c r="V600" i="27"/>
  <c r="G600" i="27" s="1"/>
  <c r="W600" i="27"/>
  <c r="H600" i="27" s="1"/>
  <c r="X600" i="27"/>
  <c r="I600" i="27" s="1"/>
  <c r="Y600" i="27"/>
  <c r="J600" i="27" s="1"/>
  <c r="P603" i="5" s="1"/>
  <c r="U601" i="27"/>
  <c r="F601" i="27" s="1"/>
  <c r="V601" i="27"/>
  <c r="G601" i="27" s="1"/>
  <c r="W601" i="27"/>
  <c r="H601" i="27" s="1"/>
  <c r="X601" i="27"/>
  <c r="I601" i="27" s="1"/>
  <c r="Y601" i="27"/>
  <c r="J601" i="27" s="1"/>
  <c r="P604" i="5" s="1"/>
  <c r="U602" i="27"/>
  <c r="F602" i="27" s="1"/>
  <c r="V602" i="27"/>
  <c r="G602" i="27" s="1"/>
  <c r="W602" i="27"/>
  <c r="H602" i="27" s="1"/>
  <c r="X602" i="27"/>
  <c r="I602" i="27" s="1"/>
  <c r="Y602" i="27"/>
  <c r="J602" i="27" s="1"/>
  <c r="P605" i="5" s="1"/>
  <c r="U603" i="27"/>
  <c r="F603" i="27" s="1"/>
  <c r="V603" i="27"/>
  <c r="G603" i="27" s="1"/>
  <c r="W603" i="27"/>
  <c r="H603" i="27" s="1"/>
  <c r="X603" i="27"/>
  <c r="I603" i="27" s="1"/>
  <c r="Y603" i="27"/>
  <c r="J603" i="27" s="1"/>
  <c r="P606" i="5" s="1"/>
  <c r="U604" i="27"/>
  <c r="F604" i="27" s="1"/>
  <c r="V604" i="27"/>
  <c r="G604" i="27" s="1"/>
  <c r="W604" i="27"/>
  <c r="H604" i="27" s="1"/>
  <c r="X604" i="27"/>
  <c r="I604" i="27" s="1"/>
  <c r="Y604" i="27"/>
  <c r="J604" i="27" s="1"/>
  <c r="P607" i="5" s="1"/>
  <c r="U605" i="27"/>
  <c r="F605" i="27" s="1"/>
  <c r="V605" i="27"/>
  <c r="G605" i="27" s="1"/>
  <c r="W605" i="27"/>
  <c r="H605" i="27" s="1"/>
  <c r="X605" i="27"/>
  <c r="I605" i="27" s="1"/>
  <c r="Y605" i="27"/>
  <c r="J605" i="27" s="1"/>
  <c r="P608" i="5" s="1"/>
  <c r="U606" i="27"/>
  <c r="F606" i="27" s="1"/>
  <c r="V606" i="27"/>
  <c r="G606" i="27" s="1"/>
  <c r="W606" i="27"/>
  <c r="H606" i="27" s="1"/>
  <c r="X606" i="27"/>
  <c r="I606" i="27" s="1"/>
  <c r="Y606" i="27"/>
  <c r="J606" i="27" s="1"/>
  <c r="P609" i="5" s="1"/>
  <c r="U607" i="27"/>
  <c r="F607" i="27" s="1"/>
  <c r="V607" i="27"/>
  <c r="G607" i="27" s="1"/>
  <c r="W607" i="27"/>
  <c r="H607" i="27" s="1"/>
  <c r="X607" i="27"/>
  <c r="I607" i="27" s="1"/>
  <c r="Y607" i="27"/>
  <c r="J607" i="27" s="1"/>
  <c r="P610" i="5" s="1"/>
  <c r="U608" i="27"/>
  <c r="F608" i="27" s="1"/>
  <c r="V608" i="27"/>
  <c r="G608" i="27" s="1"/>
  <c r="W608" i="27"/>
  <c r="H608" i="27" s="1"/>
  <c r="X608" i="27"/>
  <c r="I608" i="27" s="1"/>
  <c r="Y608" i="27"/>
  <c r="J608" i="27" s="1"/>
  <c r="P611" i="5" s="1"/>
  <c r="U609" i="27"/>
  <c r="F609" i="27" s="1"/>
  <c r="V609" i="27"/>
  <c r="G609" i="27" s="1"/>
  <c r="W609" i="27"/>
  <c r="H609" i="27" s="1"/>
  <c r="X609" i="27"/>
  <c r="I609" i="27" s="1"/>
  <c r="Y609" i="27"/>
  <c r="J609" i="27" s="1"/>
  <c r="P612" i="5" s="1"/>
  <c r="U610" i="27"/>
  <c r="F610" i="27" s="1"/>
  <c r="V610" i="27"/>
  <c r="G610" i="27" s="1"/>
  <c r="W610" i="27"/>
  <c r="H610" i="27" s="1"/>
  <c r="X610" i="27"/>
  <c r="I610" i="27" s="1"/>
  <c r="Y610" i="27"/>
  <c r="J610" i="27" s="1"/>
  <c r="P613" i="5" s="1"/>
  <c r="U611" i="27"/>
  <c r="F611" i="27" s="1"/>
  <c r="V611" i="27"/>
  <c r="G611" i="27" s="1"/>
  <c r="W611" i="27"/>
  <c r="H611" i="27" s="1"/>
  <c r="X611" i="27"/>
  <c r="I611" i="27" s="1"/>
  <c r="Y611" i="27"/>
  <c r="J611" i="27" s="1"/>
  <c r="P614" i="5" s="1"/>
  <c r="U612" i="27"/>
  <c r="F612" i="27" s="1"/>
  <c r="V612" i="27"/>
  <c r="G612" i="27" s="1"/>
  <c r="W612" i="27"/>
  <c r="H612" i="27" s="1"/>
  <c r="X612" i="27"/>
  <c r="I612" i="27" s="1"/>
  <c r="Y612" i="27"/>
  <c r="J612" i="27" s="1"/>
  <c r="P615" i="5" s="1"/>
  <c r="U613" i="27"/>
  <c r="F613" i="27" s="1"/>
  <c r="V613" i="27"/>
  <c r="G613" i="27" s="1"/>
  <c r="W613" i="27"/>
  <c r="H613" i="27" s="1"/>
  <c r="X613" i="27"/>
  <c r="I613" i="27" s="1"/>
  <c r="Y613" i="27"/>
  <c r="J613" i="27" s="1"/>
  <c r="P616" i="5" s="1"/>
  <c r="U614" i="27"/>
  <c r="F614" i="27" s="1"/>
  <c r="V614" i="27"/>
  <c r="G614" i="27" s="1"/>
  <c r="W614" i="27"/>
  <c r="H614" i="27" s="1"/>
  <c r="X614" i="27"/>
  <c r="I614" i="27" s="1"/>
  <c r="Y614" i="27"/>
  <c r="J614" i="27" s="1"/>
  <c r="P617" i="5" s="1"/>
  <c r="U615" i="27"/>
  <c r="F615" i="27" s="1"/>
  <c r="V615" i="27"/>
  <c r="G615" i="27" s="1"/>
  <c r="W615" i="27"/>
  <c r="H615" i="27" s="1"/>
  <c r="X615" i="27"/>
  <c r="I615" i="27" s="1"/>
  <c r="Y615" i="27"/>
  <c r="J615" i="27" s="1"/>
  <c r="P618" i="5" s="1"/>
  <c r="U616" i="27"/>
  <c r="F616" i="27" s="1"/>
  <c r="V616" i="27"/>
  <c r="G616" i="27" s="1"/>
  <c r="W616" i="27"/>
  <c r="H616" i="27" s="1"/>
  <c r="X616" i="27"/>
  <c r="I616" i="27" s="1"/>
  <c r="Y616" i="27"/>
  <c r="J616" i="27" s="1"/>
  <c r="P619" i="5" s="1"/>
  <c r="U617" i="27"/>
  <c r="F617" i="27" s="1"/>
  <c r="V617" i="27"/>
  <c r="G617" i="27" s="1"/>
  <c r="W617" i="27"/>
  <c r="H617" i="27" s="1"/>
  <c r="X617" i="27"/>
  <c r="I617" i="27" s="1"/>
  <c r="Y617" i="27"/>
  <c r="J617" i="27" s="1"/>
  <c r="P620" i="5" s="1"/>
  <c r="U618" i="27"/>
  <c r="F618" i="27" s="1"/>
  <c r="V618" i="27"/>
  <c r="G618" i="27" s="1"/>
  <c r="W618" i="27"/>
  <c r="H618" i="27" s="1"/>
  <c r="X618" i="27"/>
  <c r="I618" i="27" s="1"/>
  <c r="Y618" i="27"/>
  <c r="J618" i="27" s="1"/>
  <c r="P621" i="5" s="1"/>
  <c r="U619" i="27"/>
  <c r="F619" i="27" s="1"/>
  <c r="V619" i="27"/>
  <c r="G619" i="27" s="1"/>
  <c r="W619" i="27"/>
  <c r="H619" i="27" s="1"/>
  <c r="X619" i="27"/>
  <c r="I619" i="27" s="1"/>
  <c r="Y619" i="27"/>
  <c r="J619" i="27" s="1"/>
  <c r="P622" i="5" s="1"/>
  <c r="U620" i="27"/>
  <c r="F620" i="27" s="1"/>
  <c r="V620" i="27"/>
  <c r="G620" i="27" s="1"/>
  <c r="W620" i="27"/>
  <c r="H620" i="27" s="1"/>
  <c r="X620" i="27"/>
  <c r="I620" i="27" s="1"/>
  <c r="Y620" i="27"/>
  <c r="J620" i="27" s="1"/>
  <c r="P623" i="5" s="1"/>
  <c r="U621" i="27"/>
  <c r="F621" i="27" s="1"/>
  <c r="V621" i="27"/>
  <c r="G621" i="27" s="1"/>
  <c r="W621" i="27"/>
  <c r="H621" i="27" s="1"/>
  <c r="X621" i="27"/>
  <c r="I621" i="27" s="1"/>
  <c r="Y621" i="27"/>
  <c r="J621" i="27" s="1"/>
  <c r="P624" i="5" s="1"/>
  <c r="U622" i="27"/>
  <c r="F622" i="27" s="1"/>
  <c r="V622" i="27"/>
  <c r="G622" i="27" s="1"/>
  <c r="W622" i="27"/>
  <c r="H622" i="27" s="1"/>
  <c r="X622" i="27"/>
  <c r="I622" i="27" s="1"/>
  <c r="Y622" i="27"/>
  <c r="J622" i="27" s="1"/>
  <c r="P625" i="5" s="1"/>
  <c r="U623" i="27"/>
  <c r="F623" i="27" s="1"/>
  <c r="V623" i="27"/>
  <c r="G623" i="27" s="1"/>
  <c r="W623" i="27"/>
  <c r="H623" i="27" s="1"/>
  <c r="X623" i="27"/>
  <c r="I623" i="27" s="1"/>
  <c r="Y623" i="27"/>
  <c r="J623" i="27" s="1"/>
  <c r="P626" i="5" s="1"/>
  <c r="U624" i="27"/>
  <c r="F624" i="27" s="1"/>
  <c r="V624" i="27"/>
  <c r="G624" i="27" s="1"/>
  <c r="W624" i="27"/>
  <c r="H624" i="27" s="1"/>
  <c r="X624" i="27"/>
  <c r="I624" i="27" s="1"/>
  <c r="Y624" i="27"/>
  <c r="J624" i="27" s="1"/>
  <c r="P627" i="5" s="1"/>
  <c r="U625" i="27"/>
  <c r="F625" i="27" s="1"/>
  <c r="V625" i="27"/>
  <c r="G625" i="27" s="1"/>
  <c r="W625" i="27"/>
  <c r="H625" i="27" s="1"/>
  <c r="X625" i="27"/>
  <c r="I625" i="27" s="1"/>
  <c r="Y625" i="27"/>
  <c r="J625" i="27" s="1"/>
  <c r="P628" i="5" s="1"/>
  <c r="U626" i="27"/>
  <c r="F626" i="27" s="1"/>
  <c r="V626" i="27"/>
  <c r="G626" i="27" s="1"/>
  <c r="W626" i="27"/>
  <c r="H626" i="27" s="1"/>
  <c r="X626" i="27"/>
  <c r="I626" i="27" s="1"/>
  <c r="Y626" i="27"/>
  <c r="J626" i="27" s="1"/>
  <c r="P629" i="5" s="1"/>
  <c r="U627" i="27"/>
  <c r="F627" i="27" s="1"/>
  <c r="V627" i="27"/>
  <c r="G627" i="27" s="1"/>
  <c r="W627" i="27"/>
  <c r="H627" i="27" s="1"/>
  <c r="X627" i="27"/>
  <c r="I627" i="27" s="1"/>
  <c r="Y627" i="27"/>
  <c r="J627" i="27" s="1"/>
  <c r="P630" i="5" s="1"/>
  <c r="U628" i="27"/>
  <c r="F628" i="27" s="1"/>
  <c r="V628" i="27"/>
  <c r="G628" i="27" s="1"/>
  <c r="W628" i="27"/>
  <c r="H628" i="27" s="1"/>
  <c r="X628" i="27"/>
  <c r="I628" i="27" s="1"/>
  <c r="Y628" i="27"/>
  <c r="J628" i="27" s="1"/>
  <c r="P631" i="5" s="1"/>
  <c r="U629" i="27"/>
  <c r="F629" i="27" s="1"/>
  <c r="V629" i="27"/>
  <c r="G629" i="27" s="1"/>
  <c r="W629" i="27"/>
  <c r="H629" i="27" s="1"/>
  <c r="X629" i="27"/>
  <c r="I629" i="27" s="1"/>
  <c r="Y629" i="27"/>
  <c r="J629" i="27" s="1"/>
  <c r="P632" i="5" s="1"/>
  <c r="U630" i="27"/>
  <c r="F630" i="27" s="1"/>
  <c r="V630" i="27"/>
  <c r="G630" i="27" s="1"/>
  <c r="W630" i="27"/>
  <c r="H630" i="27" s="1"/>
  <c r="X630" i="27"/>
  <c r="I630" i="27" s="1"/>
  <c r="Y630" i="27"/>
  <c r="J630" i="27" s="1"/>
  <c r="P633" i="5" s="1"/>
  <c r="U631" i="27"/>
  <c r="F631" i="27" s="1"/>
  <c r="V631" i="27"/>
  <c r="G631" i="27" s="1"/>
  <c r="W631" i="27"/>
  <c r="H631" i="27" s="1"/>
  <c r="X631" i="27"/>
  <c r="I631" i="27" s="1"/>
  <c r="Y631" i="27"/>
  <c r="J631" i="27" s="1"/>
  <c r="P634" i="5" s="1"/>
  <c r="U632" i="27"/>
  <c r="F632" i="27" s="1"/>
  <c r="V632" i="27"/>
  <c r="G632" i="27" s="1"/>
  <c r="W632" i="27"/>
  <c r="H632" i="27" s="1"/>
  <c r="X632" i="27"/>
  <c r="I632" i="27" s="1"/>
  <c r="Y632" i="27"/>
  <c r="J632" i="27" s="1"/>
  <c r="P635" i="5" s="1"/>
  <c r="U633" i="27"/>
  <c r="F633" i="27" s="1"/>
  <c r="V633" i="27"/>
  <c r="G633" i="27" s="1"/>
  <c r="W633" i="27"/>
  <c r="H633" i="27" s="1"/>
  <c r="X633" i="27"/>
  <c r="I633" i="27" s="1"/>
  <c r="Y633" i="27"/>
  <c r="J633" i="27" s="1"/>
  <c r="P636" i="5" s="1"/>
  <c r="U634" i="27"/>
  <c r="F634" i="27" s="1"/>
  <c r="V634" i="27"/>
  <c r="G634" i="27" s="1"/>
  <c r="W634" i="27"/>
  <c r="H634" i="27" s="1"/>
  <c r="X634" i="27"/>
  <c r="I634" i="27" s="1"/>
  <c r="Y634" i="27"/>
  <c r="J634" i="27" s="1"/>
  <c r="P637" i="5" s="1"/>
  <c r="U635" i="27"/>
  <c r="F635" i="27" s="1"/>
  <c r="V635" i="27"/>
  <c r="G635" i="27" s="1"/>
  <c r="W635" i="27"/>
  <c r="H635" i="27" s="1"/>
  <c r="X635" i="27"/>
  <c r="I635" i="27" s="1"/>
  <c r="Y635" i="27"/>
  <c r="J635" i="27" s="1"/>
  <c r="P638" i="5" s="1"/>
  <c r="U636" i="27"/>
  <c r="F636" i="27" s="1"/>
  <c r="V636" i="27"/>
  <c r="G636" i="27" s="1"/>
  <c r="W636" i="27"/>
  <c r="H636" i="27" s="1"/>
  <c r="X636" i="27"/>
  <c r="I636" i="27" s="1"/>
  <c r="Y636" i="27"/>
  <c r="J636" i="27" s="1"/>
  <c r="P639" i="5" s="1"/>
  <c r="U637" i="27"/>
  <c r="F637" i="27" s="1"/>
  <c r="V637" i="27"/>
  <c r="G637" i="27" s="1"/>
  <c r="W637" i="27"/>
  <c r="H637" i="27" s="1"/>
  <c r="X637" i="27"/>
  <c r="I637" i="27" s="1"/>
  <c r="Y637" i="27"/>
  <c r="J637" i="27" s="1"/>
  <c r="P640" i="5" s="1"/>
  <c r="U638" i="27"/>
  <c r="F638" i="27" s="1"/>
  <c r="V638" i="27"/>
  <c r="G638" i="27" s="1"/>
  <c r="W638" i="27"/>
  <c r="H638" i="27" s="1"/>
  <c r="X638" i="27"/>
  <c r="I638" i="27" s="1"/>
  <c r="Y638" i="27"/>
  <c r="J638" i="27" s="1"/>
  <c r="P641" i="5" s="1"/>
  <c r="U639" i="27"/>
  <c r="F639" i="27" s="1"/>
  <c r="V639" i="27"/>
  <c r="G639" i="27" s="1"/>
  <c r="W639" i="27"/>
  <c r="H639" i="27" s="1"/>
  <c r="X639" i="27"/>
  <c r="I639" i="27" s="1"/>
  <c r="Y639" i="27"/>
  <c r="J639" i="27" s="1"/>
  <c r="P642" i="5" s="1"/>
  <c r="U640" i="27"/>
  <c r="F640" i="27" s="1"/>
  <c r="V640" i="27"/>
  <c r="G640" i="27" s="1"/>
  <c r="W640" i="27"/>
  <c r="H640" i="27" s="1"/>
  <c r="X640" i="27"/>
  <c r="I640" i="27" s="1"/>
  <c r="Y640" i="27"/>
  <c r="J640" i="27" s="1"/>
  <c r="P643" i="5" s="1"/>
  <c r="U641" i="27"/>
  <c r="F641" i="27" s="1"/>
  <c r="V641" i="27"/>
  <c r="G641" i="27" s="1"/>
  <c r="W641" i="27"/>
  <c r="H641" i="27" s="1"/>
  <c r="X641" i="27"/>
  <c r="I641" i="27" s="1"/>
  <c r="Y641" i="27"/>
  <c r="J641" i="27" s="1"/>
  <c r="P644" i="5" s="1"/>
  <c r="U642" i="27"/>
  <c r="F642" i="27" s="1"/>
  <c r="V642" i="27"/>
  <c r="G642" i="27" s="1"/>
  <c r="W642" i="27"/>
  <c r="H642" i="27" s="1"/>
  <c r="X642" i="27"/>
  <c r="I642" i="27" s="1"/>
  <c r="Y642" i="27"/>
  <c r="J642" i="27" s="1"/>
  <c r="P645" i="5" s="1"/>
  <c r="U643" i="27"/>
  <c r="F643" i="27" s="1"/>
  <c r="V643" i="27"/>
  <c r="G643" i="27" s="1"/>
  <c r="W643" i="27"/>
  <c r="H643" i="27" s="1"/>
  <c r="X643" i="27"/>
  <c r="I643" i="27" s="1"/>
  <c r="Y643" i="27"/>
  <c r="J643" i="27" s="1"/>
  <c r="P646" i="5" s="1"/>
  <c r="U644" i="27"/>
  <c r="F644" i="27" s="1"/>
  <c r="V644" i="27"/>
  <c r="G644" i="27" s="1"/>
  <c r="W644" i="27"/>
  <c r="H644" i="27" s="1"/>
  <c r="X644" i="27"/>
  <c r="I644" i="27" s="1"/>
  <c r="Y644" i="27"/>
  <c r="J644" i="27" s="1"/>
  <c r="P647" i="5" s="1"/>
  <c r="U645" i="27"/>
  <c r="F645" i="27" s="1"/>
  <c r="V645" i="27"/>
  <c r="G645" i="27" s="1"/>
  <c r="W645" i="27"/>
  <c r="H645" i="27" s="1"/>
  <c r="X645" i="27"/>
  <c r="I645" i="27" s="1"/>
  <c r="Y645" i="27"/>
  <c r="J645" i="27" s="1"/>
  <c r="P648" i="5" s="1"/>
  <c r="U646" i="27"/>
  <c r="F646" i="27" s="1"/>
  <c r="V646" i="27"/>
  <c r="G646" i="27" s="1"/>
  <c r="W646" i="27"/>
  <c r="H646" i="27" s="1"/>
  <c r="X646" i="27"/>
  <c r="I646" i="27" s="1"/>
  <c r="Y646" i="27"/>
  <c r="J646" i="27" s="1"/>
  <c r="P649" i="5" s="1"/>
  <c r="U647" i="27"/>
  <c r="F647" i="27" s="1"/>
  <c r="V647" i="27"/>
  <c r="G647" i="27" s="1"/>
  <c r="W647" i="27"/>
  <c r="H647" i="27" s="1"/>
  <c r="X647" i="27"/>
  <c r="I647" i="27" s="1"/>
  <c r="Y647" i="27"/>
  <c r="J647" i="27" s="1"/>
  <c r="P650" i="5" s="1"/>
  <c r="U648" i="27"/>
  <c r="F648" i="27" s="1"/>
  <c r="V648" i="27"/>
  <c r="G648" i="27" s="1"/>
  <c r="W648" i="27"/>
  <c r="H648" i="27" s="1"/>
  <c r="X648" i="27"/>
  <c r="I648" i="27" s="1"/>
  <c r="Y648" i="27"/>
  <c r="J648" i="27" s="1"/>
  <c r="P651" i="5" s="1"/>
  <c r="U649" i="27"/>
  <c r="F649" i="27" s="1"/>
  <c r="V649" i="27"/>
  <c r="G649" i="27" s="1"/>
  <c r="W649" i="27"/>
  <c r="H649" i="27" s="1"/>
  <c r="X649" i="27"/>
  <c r="I649" i="27" s="1"/>
  <c r="Y649" i="27"/>
  <c r="J649" i="27" s="1"/>
  <c r="P652" i="5" s="1"/>
  <c r="U650" i="27"/>
  <c r="F650" i="27" s="1"/>
  <c r="V650" i="27"/>
  <c r="G650" i="27" s="1"/>
  <c r="W650" i="27"/>
  <c r="H650" i="27" s="1"/>
  <c r="X650" i="27"/>
  <c r="I650" i="27" s="1"/>
  <c r="Y650" i="27"/>
  <c r="J650" i="27" s="1"/>
  <c r="P653" i="5" s="1"/>
  <c r="U651" i="27"/>
  <c r="F651" i="27" s="1"/>
  <c r="V651" i="27"/>
  <c r="G651" i="27" s="1"/>
  <c r="W651" i="27"/>
  <c r="H651" i="27" s="1"/>
  <c r="X651" i="27"/>
  <c r="I651" i="27" s="1"/>
  <c r="Y651" i="27"/>
  <c r="J651" i="27" s="1"/>
  <c r="P654" i="5" s="1"/>
  <c r="U652" i="27"/>
  <c r="F652" i="27" s="1"/>
  <c r="V652" i="27"/>
  <c r="G652" i="27" s="1"/>
  <c r="W652" i="27"/>
  <c r="H652" i="27" s="1"/>
  <c r="X652" i="27"/>
  <c r="I652" i="27" s="1"/>
  <c r="Y652" i="27"/>
  <c r="J652" i="27" s="1"/>
  <c r="P655" i="5" s="1"/>
  <c r="U653" i="27"/>
  <c r="F653" i="27" s="1"/>
  <c r="V653" i="27"/>
  <c r="G653" i="27" s="1"/>
  <c r="W653" i="27"/>
  <c r="H653" i="27" s="1"/>
  <c r="X653" i="27"/>
  <c r="I653" i="27" s="1"/>
  <c r="Y653" i="27"/>
  <c r="J653" i="27" s="1"/>
  <c r="P656" i="5" s="1"/>
  <c r="U654" i="27"/>
  <c r="F654" i="27" s="1"/>
  <c r="V654" i="27"/>
  <c r="G654" i="27" s="1"/>
  <c r="W654" i="27"/>
  <c r="H654" i="27" s="1"/>
  <c r="X654" i="27"/>
  <c r="I654" i="27" s="1"/>
  <c r="Y654" i="27"/>
  <c r="J654" i="27" s="1"/>
  <c r="P657" i="5" s="1"/>
  <c r="U655" i="27"/>
  <c r="F655" i="27" s="1"/>
  <c r="V655" i="27"/>
  <c r="G655" i="27" s="1"/>
  <c r="W655" i="27"/>
  <c r="H655" i="27" s="1"/>
  <c r="X655" i="27"/>
  <c r="I655" i="27" s="1"/>
  <c r="Y655" i="27"/>
  <c r="J655" i="27" s="1"/>
  <c r="P658" i="5" s="1"/>
  <c r="U656" i="27"/>
  <c r="F656" i="27" s="1"/>
  <c r="V656" i="27"/>
  <c r="G656" i="27" s="1"/>
  <c r="W656" i="27"/>
  <c r="H656" i="27" s="1"/>
  <c r="X656" i="27"/>
  <c r="I656" i="27" s="1"/>
  <c r="Y656" i="27"/>
  <c r="J656" i="27" s="1"/>
  <c r="P659" i="5" s="1"/>
  <c r="U657" i="27"/>
  <c r="F657" i="27" s="1"/>
  <c r="V657" i="27"/>
  <c r="G657" i="27" s="1"/>
  <c r="W657" i="27"/>
  <c r="H657" i="27" s="1"/>
  <c r="X657" i="27"/>
  <c r="I657" i="27" s="1"/>
  <c r="Y657" i="27"/>
  <c r="J657" i="27" s="1"/>
  <c r="P660" i="5" s="1"/>
  <c r="U658" i="27"/>
  <c r="F658" i="27" s="1"/>
  <c r="V658" i="27"/>
  <c r="G658" i="27" s="1"/>
  <c r="W658" i="27"/>
  <c r="H658" i="27" s="1"/>
  <c r="X658" i="27"/>
  <c r="I658" i="27" s="1"/>
  <c r="Y658" i="27"/>
  <c r="J658" i="27" s="1"/>
  <c r="P661" i="5" s="1"/>
  <c r="U659" i="27"/>
  <c r="F659" i="27" s="1"/>
  <c r="V659" i="27"/>
  <c r="G659" i="27" s="1"/>
  <c r="W659" i="27"/>
  <c r="H659" i="27" s="1"/>
  <c r="X659" i="27"/>
  <c r="I659" i="27" s="1"/>
  <c r="Y659" i="27"/>
  <c r="J659" i="27" s="1"/>
  <c r="P662" i="5" s="1"/>
  <c r="U660" i="27"/>
  <c r="F660" i="27" s="1"/>
  <c r="V660" i="27"/>
  <c r="G660" i="27" s="1"/>
  <c r="W660" i="27"/>
  <c r="H660" i="27" s="1"/>
  <c r="X660" i="27"/>
  <c r="I660" i="27" s="1"/>
  <c r="Y660" i="27"/>
  <c r="J660" i="27" s="1"/>
  <c r="P663" i="5" s="1"/>
  <c r="U661" i="27"/>
  <c r="F661" i="27" s="1"/>
  <c r="V661" i="27"/>
  <c r="G661" i="27" s="1"/>
  <c r="W661" i="27"/>
  <c r="H661" i="27" s="1"/>
  <c r="X661" i="27"/>
  <c r="I661" i="27" s="1"/>
  <c r="Y661" i="27"/>
  <c r="J661" i="27" s="1"/>
  <c r="P664" i="5" s="1"/>
  <c r="U662" i="27"/>
  <c r="F662" i="27" s="1"/>
  <c r="V662" i="27"/>
  <c r="G662" i="27" s="1"/>
  <c r="W662" i="27"/>
  <c r="H662" i="27" s="1"/>
  <c r="X662" i="27"/>
  <c r="I662" i="27" s="1"/>
  <c r="Y662" i="27"/>
  <c r="J662" i="27" s="1"/>
  <c r="P665" i="5" s="1"/>
  <c r="U663" i="27"/>
  <c r="F663" i="27" s="1"/>
  <c r="V663" i="27"/>
  <c r="G663" i="27" s="1"/>
  <c r="W663" i="27"/>
  <c r="H663" i="27" s="1"/>
  <c r="X663" i="27"/>
  <c r="I663" i="27" s="1"/>
  <c r="Y663" i="27"/>
  <c r="J663" i="27" s="1"/>
  <c r="P666" i="5" s="1"/>
  <c r="U664" i="27"/>
  <c r="F664" i="27" s="1"/>
  <c r="V664" i="27"/>
  <c r="G664" i="27" s="1"/>
  <c r="W664" i="27"/>
  <c r="H664" i="27" s="1"/>
  <c r="X664" i="27"/>
  <c r="I664" i="27" s="1"/>
  <c r="Y664" i="27"/>
  <c r="J664" i="27" s="1"/>
  <c r="P667" i="5" s="1"/>
  <c r="U665" i="27"/>
  <c r="F665" i="27" s="1"/>
  <c r="V665" i="27"/>
  <c r="G665" i="27" s="1"/>
  <c r="W665" i="27"/>
  <c r="H665" i="27" s="1"/>
  <c r="X665" i="27"/>
  <c r="I665" i="27" s="1"/>
  <c r="Y665" i="27"/>
  <c r="J665" i="27" s="1"/>
  <c r="P668" i="5" s="1"/>
  <c r="U666" i="27"/>
  <c r="F666" i="27" s="1"/>
  <c r="V666" i="27"/>
  <c r="G666" i="27" s="1"/>
  <c r="W666" i="27"/>
  <c r="H666" i="27" s="1"/>
  <c r="X666" i="27"/>
  <c r="I666" i="27" s="1"/>
  <c r="Y666" i="27"/>
  <c r="J666" i="27" s="1"/>
  <c r="P669" i="5" s="1"/>
  <c r="U667" i="27"/>
  <c r="F667" i="27" s="1"/>
  <c r="V667" i="27"/>
  <c r="G667" i="27" s="1"/>
  <c r="W667" i="27"/>
  <c r="H667" i="27" s="1"/>
  <c r="X667" i="27"/>
  <c r="I667" i="27" s="1"/>
  <c r="Y667" i="27"/>
  <c r="J667" i="27" s="1"/>
  <c r="P670" i="5" s="1"/>
  <c r="U668" i="27"/>
  <c r="F668" i="27" s="1"/>
  <c r="V668" i="27"/>
  <c r="G668" i="27" s="1"/>
  <c r="W668" i="27"/>
  <c r="H668" i="27" s="1"/>
  <c r="X668" i="27"/>
  <c r="I668" i="27" s="1"/>
  <c r="Y668" i="27"/>
  <c r="J668" i="27" s="1"/>
  <c r="P671" i="5" s="1"/>
  <c r="U669" i="27"/>
  <c r="F669" i="27" s="1"/>
  <c r="V669" i="27"/>
  <c r="G669" i="27" s="1"/>
  <c r="W669" i="27"/>
  <c r="H669" i="27" s="1"/>
  <c r="X669" i="27"/>
  <c r="I669" i="27" s="1"/>
  <c r="Y669" i="27"/>
  <c r="J669" i="27" s="1"/>
  <c r="P672" i="5" s="1"/>
  <c r="U670" i="27"/>
  <c r="F670" i="27" s="1"/>
  <c r="V670" i="27"/>
  <c r="G670" i="27" s="1"/>
  <c r="W670" i="27"/>
  <c r="H670" i="27" s="1"/>
  <c r="X670" i="27"/>
  <c r="I670" i="27" s="1"/>
  <c r="Y670" i="27"/>
  <c r="J670" i="27" s="1"/>
  <c r="P673" i="5" s="1"/>
  <c r="U671" i="27"/>
  <c r="F671" i="27" s="1"/>
  <c r="V671" i="27"/>
  <c r="G671" i="27" s="1"/>
  <c r="W671" i="27"/>
  <c r="H671" i="27" s="1"/>
  <c r="X671" i="27"/>
  <c r="I671" i="27" s="1"/>
  <c r="Y671" i="27"/>
  <c r="J671" i="27" s="1"/>
  <c r="P674" i="5" s="1"/>
  <c r="U672" i="27"/>
  <c r="F672" i="27" s="1"/>
  <c r="V672" i="27"/>
  <c r="G672" i="27" s="1"/>
  <c r="W672" i="27"/>
  <c r="H672" i="27" s="1"/>
  <c r="X672" i="27"/>
  <c r="I672" i="27" s="1"/>
  <c r="Y672" i="27"/>
  <c r="J672" i="27" s="1"/>
  <c r="P675" i="5" s="1"/>
  <c r="U673" i="27"/>
  <c r="F673" i="27" s="1"/>
  <c r="V673" i="27"/>
  <c r="G673" i="27" s="1"/>
  <c r="W673" i="27"/>
  <c r="H673" i="27" s="1"/>
  <c r="X673" i="27"/>
  <c r="I673" i="27" s="1"/>
  <c r="Y673" i="27"/>
  <c r="J673" i="27" s="1"/>
  <c r="P676" i="5" s="1"/>
  <c r="U674" i="27"/>
  <c r="F674" i="27" s="1"/>
  <c r="V674" i="27"/>
  <c r="G674" i="27" s="1"/>
  <c r="W674" i="27"/>
  <c r="H674" i="27" s="1"/>
  <c r="X674" i="27"/>
  <c r="I674" i="27" s="1"/>
  <c r="Y674" i="27"/>
  <c r="J674" i="27" s="1"/>
  <c r="P677" i="5" s="1"/>
  <c r="U675" i="27"/>
  <c r="F675" i="27" s="1"/>
  <c r="V675" i="27"/>
  <c r="G675" i="27" s="1"/>
  <c r="W675" i="27"/>
  <c r="H675" i="27" s="1"/>
  <c r="X675" i="27"/>
  <c r="I675" i="27" s="1"/>
  <c r="Y675" i="27"/>
  <c r="J675" i="27" s="1"/>
  <c r="P678" i="5" s="1"/>
  <c r="U676" i="27"/>
  <c r="F676" i="27" s="1"/>
  <c r="V676" i="27"/>
  <c r="G676" i="27" s="1"/>
  <c r="W676" i="27"/>
  <c r="H676" i="27" s="1"/>
  <c r="X676" i="27"/>
  <c r="I676" i="27" s="1"/>
  <c r="Y676" i="27"/>
  <c r="J676" i="27" s="1"/>
  <c r="P679" i="5" s="1"/>
  <c r="U677" i="27"/>
  <c r="F677" i="27" s="1"/>
  <c r="V677" i="27"/>
  <c r="G677" i="27" s="1"/>
  <c r="W677" i="27"/>
  <c r="H677" i="27" s="1"/>
  <c r="X677" i="27"/>
  <c r="I677" i="27" s="1"/>
  <c r="Y677" i="27"/>
  <c r="J677" i="27" s="1"/>
  <c r="P680" i="5" s="1"/>
  <c r="U678" i="27"/>
  <c r="F678" i="27" s="1"/>
  <c r="V678" i="27"/>
  <c r="G678" i="27" s="1"/>
  <c r="W678" i="27"/>
  <c r="H678" i="27" s="1"/>
  <c r="X678" i="27"/>
  <c r="I678" i="27" s="1"/>
  <c r="Y678" i="27"/>
  <c r="J678" i="27" s="1"/>
  <c r="P681" i="5" s="1"/>
  <c r="U679" i="27"/>
  <c r="F679" i="27" s="1"/>
  <c r="V679" i="27"/>
  <c r="G679" i="27" s="1"/>
  <c r="W679" i="27"/>
  <c r="H679" i="27" s="1"/>
  <c r="X679" i="27"/>
  <c r="I679" i="27" s="1"/>
  <c r="Y679" i="27"/>
  <c r="J679" i="27" s="1"/>
  <c r="P682" i="5" s="1"/>
  <c r="U680" i="27"/>
  <c r="F680" i="27" s="1"/>
  <c r="V680" i="27"/>
  <c r="G680" i="27" s="1"/>
  <c r="W680" i="27"/>
  <c r="H680" i="27" s="1"/>
  <c r="X680" i="27"/>
  <c r="I680" i="27" s="1"/>
  <c r="Y680" i="27"/>
  <c r="J680" i="27" s="1"/>
  <c r="P683" i="5" s="1"/>
  <c r="U681" i="27"/>
  <c r="F681" i="27" s="1"/>
  <c r="V681" i="27"/>
  <c r="G681" i="27" s="1"/>
  <c r="W681" i="27"/>
  <c r="H681" i="27" s="1"/>
  <c r="X681" i="27"/>
  <c r="I681" i="27" s="1"/>
  <c r="Y681" i="27"/>
  <c r="J681" i="27" s="1"/>
  <c r="P684" i="5" s="1"/>
  <c r="U682" i="27"/>
  <c r="F682" i="27" s="1"/>
  <c r="V682" i="27"/>
  <c r="G682" i="27" s="1"/>
  <c r="W682" i="27"/>
  <c r="H682" i="27" s="1"/>
  <c r="X682" i="27"/>
  <c r="I682" i="27" s="1"/>
  <c r="Y682" i="27"/>
  <c r="J682" i="27" s="1"/>
  <c r="P685" i="5" s="1"/>
  <c r="U683" i="27"/>
  <c r="F683" i="27" s="1"/>
  <c r="V683" i="27"/>
  <c r="G683" i="27" s="1"/>
  <c r="W683" i="27"/>
  <c r="H683" i="27" s="1"/>
  <c r="X683" i="27"/>
  <c r="I683" i="27" s="1"/>
  <c r="Y683" i="27"/>
  <c r="J683" i="27" s="1"/>
  <c r="P686" i="5" s="1"/>
  <c r="U684" i="27"/>
  <c r="F684" i="27" s="1"/>
  <c r="V684" i="27"/>
  <c r="G684" i="27" s="1"/>
  <c r="W684" i="27"/>
  <c r="H684" i="27" s="1"/>
  <c r="X684" i="27"/>
  <c r="I684" i="27" s="1"/>
  <c r="Y684" i="27"/>
  <c r="J684" i="27" s="1"/>
  <c r="P687" i="5" s="1"/>
  <c r="U685" i="27"/>
  <c r="F685" i="27" s="1"/>
  <c r="V685" i="27"/>
  <c r="G685" i="27" s="1"/>
  <c r="W685" i="27"/>
  <c r="H685" i="27" s="1"/>
  <c r="X685" i="27"/>
  <c r="I685" i="27" s="1"/>
  <c r="Y685" i="27"/>
  <c r="J685" i="27" s="1"/>
  <c r="P688" i="5" s="1"/>
  <c r="U686" i="27"/>
  <c r="F686" i="27" s="1"/>
  <c r="V686" i="27"/>
  <c r="G686" i="27" s="1"/>
  <c r="W686" i="27"/>
  <c r="H686" i="27" s="1"/>
  <c r="X686" i="27"/>
  <c r="I686" i="27" s="1"/>
  <c r="Y686" i="27"/>
  <c r="J686" i="27" s="1"/>
  <c r="P689" i="5" s="1"/>
  <c r="U687" i="27"/>
  <c r="F687" i="27" s="1"/>
  <c r="V687" i="27"/>
  <c r="G687" i="27" s="1"/>
  <c r="W687" i="27"/>
  <c r="H687" i="27" s="1"/>
  <c r="X687" i="27"/>
  <c r="I687" i="27" s="1"/>
  <c r="Y687" i="27"/>
  <c r="J687" i="27" s="1"/>
  <c r="P690" i="5" s="1"/>
  <c r="U688" i="27"/>
  <c r="F688" i="27" s="1"/>
  <c r="V688" i="27"/>
  <c r="G688" i="27" s="1"/>
  <c r="W688" i="27"/>
  <c r="H688" i="27" s="1"/>
  <c r="X688" i="27"/>
  <c r="I688" i="27" s="1"/>
  <c r="Y688" i="27"/>
  <c r="J688" i="27" s="1"/>
  <c r="P691" i="5" s="1"/>
  <c r="U689" i="27"/>
  <c r="F689" i="27" s="1"/>
  <c r="V689" i="27"/>
  <c r="G689" i="27" s="1"/>
  <c r="W689" i="27"/>
  <c r="H689" i="27" s="1"/>
  <c r="X689" i="27"/>
  <c r="I689" i="27" s="1"/>
  <c r="Y689" i="27"/>
  <c r="J689" i="27" s="1"/>
  <c r="P692" i="5" s="1"/>
  <c r="U690" i="27"/>
  <c r="F690" i="27" s="1"/>
  <c r="V690" i="27"/>
  <c r="G690" i="27" s="1"/>
  <c r="W690" i="27"/>
  <c r="H690" i="27" s="1"/>
  <c r="X690" i="27"/>
  <c r="I690" i="27" s="1"/>
  <c r="Y690" i="27"/>
  <c r="J690" i="27" s="1"/>
  <c r="P693" i="5" s="1"/>
  <c r="U691" i="27"/>
  <c r="F691" i="27" s="1"/>
  <c r="V691" i="27"/>
  <c r="G691" i="27" s="1"/>
  <c r="W691" i="27"/>
  <c r="H691" i="27" s="1"/>
  <c r="X691" i="27"/>
  <c r="I691" i="27" s="1"/>
  <c r="Y691" i="27"/>
  <c r="J691" i="27" s="1"/>
  <c r="P694" i="5" s="1"/>
  <c r="U692" i="27"/>
  <c r="F692" i="27" s="1"/>
  <c r="V692" i="27"/>
  <c r="G692" i="27" s="1"/>
  <c r="W692" i="27"/>
  <c r="H692" i="27" s="1"/>
  <c r="X692" i="27"/>
  <c r="I692" i="27" s="1"/>
  <c r="Y692" i="27"/>
  <c r="J692" i="27" s="1"/>
  <c r="P695" i="5" s="1"/>
  <c r="U693" i="27"/>
  <c r="F693" i="27" s="1"/>
  <c r="V693" i="27"/>
  <c r="G693" i="27" s="1"/>
  <c r="W693" i="27"/>
  <c r="H693" i="27" s="1"/>
  <c r="X693" i="27"/>
  <c r="I693" i="27" s="1"/>
  <c r="Y693" i="27"/>
  <c r="J693" i="27" s="1"/>
  <c r="P696" i="5" s="1"/>
  <c r="U694" i="27"/>
  <c r="F694" i="27" s="1"/>
  <c r="V694" i="27"/>
  <c r="G694" i="27" s="1"/>
  <c r="W694" i="27"/>
  <c r="H694" i="27" s="1"/>
  <c r="X694" i="27"/>
  <c r="I694" i="27" s="1"/>
  <c r="Y694" i="27"/>
  <c r="J694" i="27" s="1"/>
  <c r="P697" i="5" s="1"/>
  <c r="U695" i="27"/>
  <c r="F695" i="27" s="1"/>
  <c r="V695" i="27"/>
  <c r="G695" i="27" s="1"/>
  <c r="W695" i="27"/>
  <c r="H695" i="27" s="1"/>
  <c r="X695" i="27"/>
  <c r="I695" i="27" s="1"/>
  <c r="Y695" i="27"/>
  <c r="J695" i="27" s="1"/>
  <c r="P698" i="5" s="1"/>
  <c r="U696" i="27"/>
  <c r="F696" i="27" s="1"/>
  <c r="V696" i="27"/>
  <c r="G696" i="27" s="1"/>
  <c r="W696" i="27"/>
  <c r="H696" i="27" s="1"/>
  <c r="X696" i="27"/>
  <c r="I696" i="27" s="1"/>
  <c r="Y696" i="27"/>
  <c r="J696" i="27" s="1"/>
  <c r="P699" i="5" s="1"/>
  <c r="U697" i="27"/>
  <c r="F697" i="27" s="1"/>
  <c r="V697" i="27"/>
  <c r="G697" i="27" s="1"/>
  <c r="W697" i="27"/>
  <c r="H697" i="27" s="1"/>
  <c r="X697" i="27"/>
  <c r="I697" i="27" s="1"/>
  <c r="Y697" i="27"/>
  <c r="J697" i="27" s="1"/>
  <c r="P700" i="5" s="1"/>
  <c r="U698" i="27"/>
  <c r="F698" i="27" s="1"/>
  <c r="V698" i="27"/>
  <c r="G698" i="27" s="1"/>
  <c r="W698" i="27"/>
  <c r="H698" i="27" s="1"/>
  <c r="X698" i="27"/>
  <c r="I698" i="27" s="1"/>
  <c r="Y698" i="27"/>
  <c r="J698" i="27" s="1"/>
  <c r="P701" i="5" s="1"/>
  <c r="U699" i="27"/>
  <c r="F699" i="27" s="1"/>
  <c r="V699" i="27"/>
  <c r="G699" i="27" s="1"/>
  <c r="W699" i="27"/>
  <c r="H699" i="27" s="1"/>
  <c r="X699" i="27"/>
  <c r="I699" i="27" s="1"/>
  <c r="Y699" i="27"/>
  <c r="J699" i="27" s="1"/>
  <c r="P702" i="5" s="1"/>
  <c r="U700" i="27"/>
  <c r="F700" i="27" s="1"/>
  <c r="V700" i="27"/>
  <c r="G700" i="27" s="1"/>
  <c r="W700" i="27"/>
  <c r="H700" i="27" s="1"/>
  <c r="X700" i="27"/>
  <c r="I700" i="27" s="1"/>
  <c r="Y700" i="27"/>
  <c r="J700" i="27" s="1"/>
  <c r="P703" i="5" s="1"/>
  <c r="U701" i="27"/>
  <c r="F701" i="27" s="1"/>
  <c r="V701" i="27"/>
  <c r="G701" i="27" s="1"/>
  <c r="W701" i="27"/>
  <c r="H701" i="27" s="1"/>
  <c r="X701" i="27"/>
  <c r="I701" i="27" s="1"/>
  <c r="Y701" i="27"/>
  <c r="J701" i="27" s="1"/>
  <c r="P704" i="5" s="1"/>
  <c r="U702" i="27"/>
  <c r="F702" i="27" s="1"/>
  <c r="V702" i="27"/>
  <c r="G702" i="27" s="1"/>
  <c r="W702" i="27"/>
  <c r="H702" i="27" s="1"/>
  <c r="X702" i="27"/>
  <c r="I702" i="27" s="1"/>
  <c r="Y702" i="27"/>
  <c r="J702" i="27" s="1"/>
  <c r="P705" i="5" s="1"/>
  <c r="U703" i="27"/>
  <c r="F703" i="27" s="1"/>
  <c r="V703" i="27"/>
  <c r="G703" i="27" s="1"/>
  <c r="W703" i="27"/>
  <c r="H703" i="27" s="1"/>
  <c r="X703" i="27"/>
  <c r="I703" i="27" s="1"/>
  <c r="Y703" i="27"/>
  <c r="J703" i="27" s="1"/>
  <c r="P706" i="5" s="1"/>
  <c r="U704" i="27"/>
  <c r="F704" i="27" s="1"/>
  <c r="V704" i="27"/>
  <c r="G704" i="27" s="1"/>
  <c r="W704" i="27"/>
  <c r="H704" i="27" s="1"/>
  <c r="X704" i="27"/>
  <c r="I704" i="27" s="1"/>
  <c r="Y704" i="27"/>
  <c r="J704" i="27" s="1"/>
  <c r="P707" i="5" s="1"/>
  <c r="U705" i="27"/>
  <c r="F705" i="27" s="1"/>
  <c r="V705" i="27"/>
  <c r="G705" i="27" s="1"/>
  <c r="W705" i="27"/>
  <c r="H705" i="27" s="1"/>
  <c r="X705" i="27"/>
  <c r="I705" i="27" s="1"/>
  <c r="Y705" i="27"/>
  <c r="J705" i="27" s="1"/>
  <c r="P708" i="5" s="1"/>
  <c r="U706" i="27"/>
  <c r="F706" i="27" s="1"/>
  <c r="V706" i="27"/>
  <c r="G706" i="27" s="1"/>
  <c r="W706" i="27"/>
  <c r="H706" i="27" s="1"/>
  <c r="X706" i="27"/>
  <c r="I706" i="27" s="1"/>
  <c r="Y706" i="27"/>
  <c r="J706" i="27" s="1"/>
  <c r="P709" i="5" s="1"/>
  <c r="U707" i="27"/>
  <c r="F707" i="27" s="1"/>
  <c r="V707" i="27"/>
  <c r="G707" i="27" s="1"/>
  <c r="W707" i="27"/>
  <c r="H707" i="27" s="1"/>
  <c r="X707" i="27"/>
  <c r="I707" i="27" s="1"/>
  <c r="Y707" i="27"/>
  <c r="J707" i="27" s="1"/>
  <c r="P710" i="5" s="1"/>
  <c r="U708" i="27"/>
  <c r="F708" i="27" s="1"/>
  <c r="V708" i="27"/>
  <c r="G708" i="27" s="1"/>
  <c r="W708" i="27"/>
  <c r="H708" i="27" s="1"/>
  <c r="X708" i="27"/>
  <c r="I708" i="27" s="1"/>
  <c r="Y708" i="27"/>
  <c r="J708" i="27" s="1"/>
  <c r="P711" i="5" s="1"/>
  <c r="U709" i="27"/>
  <c r="F709" i="27" s="1"/>
  <c r="V709" i="27"/>
  <c r="G709" i="27" s="1"/>
  <c r="W709" i="27"/>
  <c r="H709" i="27" s="1"/>
  <c r="X709" i="27"/>
  <c r="I709" i="27" s="1"/>
  <c r="Y709" i="27"/>
  <c r="J709" i="27" s="1"/>
  <c r="P712" i="5" s="1"/>
  <c r="U710" i="27"/>
  <c r="F710" i="27" s="1"/>
  <c r="V710" i="27"/>
  <c r="G710" i="27" s="1"/>
  <c r="W710" i="27"/>
  <c r="H710" i="27" s="1"/>
  <c r="X710" i="27"/>
  <c r="I710" i="27" s="1"/>
  <c r="Y710" i="27"/>
  <c r="J710" i="27" s="1"/>
  <c r="P713" i="5" s="1"/>
  <c r="U711" i="27"/>
  <c r="F711" i="27" s="1"/>
  <c r="V711" i="27"/>
  <c r="G711" i="27" s="1"/>
  <c r="W711" i="27"/>
  <c r="H711" i="27" s="1"/>
  <c r="X711" i="27"/>
  <c r="I711" i="27" s="1"/>
  <c r="Y711" i="27"/>
  <c r="J711" i="27" s="1"/>
  <c r="P714" i="5" s="1"/>
  <c r="U712" i="27"/>
  <c r="F712" i="27" s="1"/>
  <c r="V712" i="27"/>
  <c r="G712" i="27" s="1"/>
  <c r="W712" i="27"/>
  <c r="H712" i="27" s="1"/>
  <c r="X712" i="27"/>
  <c r="I712" i="27" s="1"/>
  <c r="Y712" i="27"/>
  <c r="J712" i="27" s="1"/>
  <c r="P715" i="5" s="1"/>
  <c r="U713" i="27"/>
  <c r="F713" i="27" s="1"/>
  <c r="V713" i="27"/>
  <c r="G713" i="27" s="1"/>
  <c r="W713" i="27"/>
  <c r="H713" i="27" s="1"/>
  <c r="X713" i="27"/>
  <c r="I713" i="27" s="1"/>
  <c r="Y713" i="27"/>
  <c r="J713" i="27" s="1"/>
  <c r="P716" i="5" s="1"/>
  <c r="U714" i="27"/>
  <c r="F714" i="27" s="1"/>
  <c r="V714" i="27"/>
  <c r="G714" i="27" s="1"/>
  <c r="W714" i="27"/>
  <c r="H714" i="27" s="1"/>
  <c r="X714" i="27"/>
  <c r="I714" i="27" s="1"/>
  <c r="Y714" i="27"/>
  <c r="J714" i="27" s="1"/>
  <c r="P717" i="5" s="1"/>
  <c r="U715" i="27"/>
  <c r="F715" i="27" s="1"/>
  <c r="V715" i="27"/>
  <c r="G715" i="27" s="1"/>
  <c r="W715" i="27"/>
  <c r="H715" i="27" s="1"/>
  <c r="X715" i="27"/>
  <c r="I715" i="27" s="1"/>
  <c r="Y715" i="27"/>
  <c r="J715" i="27" s="1"/>
  <c r="P718" i="5" s="1"/>
  <c r="U716" i="27"/>
  <c r="F716" i="27" s="1"/>
  <c r="V716" i="27"/>
  <c r="G716" i="27" s="1"/>
  <c r="W716" i="27"/>
  <c r="H716" i="27" s="1"/>
  <c r="X716" i="27"/>
  <c r="I716" i="27" s="1"/>
  <c r="Y716" i="27"/>
  <c r="J716" i="27" s="1"/>
  <c r="P719" i="5" s="1"/>
  <c r="U717" i="27"/>
  <c r="F717" i="27" s="1"/>
  <c r="V717" i="27"/>
  <c r="G717" i="27" s="1"/>
  <c r="W717" i="27"/>
  <c r="H717" i="27" s="1"/>
  <c r="X717" i="27"/>
  <c r="I717" i="27" s="1"/>
  <c r="Y717" i="27"/>
  <c r="J717" i="27" s="1"/>
  <c r="P720" i="5" s="1"/>
  <c r="U718" i="27"/>
  <c r="F718" i="27" s="1"/>
  <c r="V718" i="27"/>
  <c r="G718" i="27" s="1"/>
  <c r="W718" i="27"/>
  <c r="H718" i="27" s="1"/>
  <c r="X718" i="27"/>
  <c r="I718" i="27" s="1"/>
  <c r="Y718" i="27"/>
  <c r="J718" i="27" s="1"/>
  <c r="P721" i="5" s="1"/>
  <c r="U719" i="27"/>
  <c r="F719" i="27" s="1"/>
  <c r="V719" i="27"/>
  <c r="G719" i="27" s="1"/>
  <c r="W719" i="27"/>
  <c r="H719" i="27" s="1"/>
  <c r="X719" i="27"/>
  <c r="I719" i="27" s="1"/>
  <c r="Y719" i="27"/>
  <c r="J719" i="27" s="1"/>
  <c r="P722" i="5" s="1"/>
  <c r="U720" i="27"/>
  <c r="F720" i="27" s="1"/>
  <c r="V720" i="27"/>
  <c r="G720" i="27" s="1"/>
  <c r="W720" i="27"/>
  <c r="H720" i="27" s="1"/>
  <c r="X720" i="27"/>
  <c r="I720" i="27" s="1"/>
  <c r="Y720" i="27"/>
  <c r="J720" i="27" s="1"/>
  <c r="P723" i="5" s="1"/>
  <c r="U721" i="27"/>
  <c r="F721" i="27" s="1"/>
  <c r="V721" i="27"/>
  <c r="G721" i="27" s="1"/>
  <c r="W721" i="27"/>
  <c r="H721" i="27" s="1"/>
  <c r="X721" i="27"/>
  <c r="I721" i="27" s="1"/>
  <c r="Y721" i="27"/>
  <c r="J721" i="27" s="1"/>
  <c r="P724" i="5" s="1"/>
  <c r="U722" i="27"/>
  <c r="F722" i="27" s="1"/>
  <c r="V722" i="27"/>
  <c r="G722" i="27" s="1"/>
  <c r="W722" i="27"/>
  <c r="H722" i="27" s="1"/>
  <c r="X722" i="27"/>
  <c r="I722" i="27" s="1"/>
  <c r="Y722" i="27"/>
  <c r="J722" i="27" s="1"/>
  <c r="P725" i="5" s="1"/>
  <c r="U723" i="27"/>
  <c r="F723" i="27" s="1"/>
  <c r="V723" i="27"/>
  <c r="G723" i="27" s="1"/>
  <c r="W723" i="27"/>
  <c r="H723" i="27" s="1"/>
  <c r="X723" i="27"/>
  <c r="I723" i="27" s="1"/>
  <c r="Y723" i="27"/>
  <c r="J723" i="27" s="1"/>
  <c r="P726" i="5" s="1"/>
  <c r="U724" i="27"/>
  <c r="F724" i="27" s="1"/>
  <c r="V724" i="27"/>
  <c r="G724" i="27" s="1"/>
  <c r="W724" i="27"/>
  <c r="H724" i="27" s="1"/>
  <c r="X724" i="27"/>
  <c r="I724" i="27" s="1"/>
  <c r="Y724" i="27"/>
  <c r="J724" i="27" s="1"/>
  <c r="P727" i="5" s="1"/>
  <c r="U725" i="27"/>
  <c r="F725" i="27" s="1"/>
  <c r="V725" i="27"/>
  <c r="G725" i="27" s="1"/>
  <c r="W725" i="27"/>
  <c r="H725" i="27" s="1"/>
  <c r="X725" i="27"/>
  <c r="I725" i="27" s="1"/>
  <c r="Y725" i="27"/>
  <c r="J725" i="27" s="1"/>
  <c r="P728" i="5" s="1"/>
  <c r="U726" i="27"/>
  <c r="F726" i="27" s="1"/>
  <c r="V726" i="27"/>
  <c r="G726" i="27" s="1"/>
  <c r="W726" i="27"/>
  <c r="H726" i="27" s="1"/>
  <c r="X726" i="27"/>
  <c r="I726" i="27" s="1"/>
  <c r="Y726" i="27"/>
  <c r="J726" i="27" s="1"/>
  <c r="P729" i="5" s="1"/>
  <c r="U727" i="27"/>
  <c r="F727" i="27" s="1"/>
  <c r="V727" i="27"/>
  <c r="G727" i="27" s="1"/>
  <c r="W727" i="27"/>
  <c r="H727" i="27" s="1"/>
  <c r="X727" i="27"/>
  <c r="I727" i="27" s="1"/>
  <c r="Y727" i="27"/>
  <c r="J727" i="27" s="1"/>
  <c r="P730" i="5" s="1"/>
  <c r="U728" i="27"/>
  <c r="F728" i="27" s="1"/>
  <c r="V728" i="27"/>
  <c r="G728" i="27" s="1"/>
  <c r="W728" i="27"/>
  <c r="H728" i="27" s="1"/>
  <c r="X728" i="27"/>
  <c r="I728" i="27" s="1"/>
  <c r="Y728" i="27"/>
  <c r="J728" i="27" s="1"/>
  <c r="P731" i="5" s="1"/>
  <c r="U729" i="27"/>
  <c r="F729" i="27" s="1"/>
  <c r="V729" i="27"/>
  <c r="G729" i="27" s="1"/>
  <c r="W729" i="27"/>
  <c r="H729" i="27" s="1"/>
  <c r="X729" i="27"/>
  <c r="I729" i="27" s="1"/>
  <c r="Y729" i="27"/>
  <c r="J729" i="27" s="1"/>
  <c r="P732" i="5" s="1"/>
  <c r="U730" i="27"/>
  <c r="F730" i="27" s="1"/>
  <c r="V730" i="27"/>
  <c r="G730" i="27" s="1"/>
  <c r="W730" i="27"/>
  <c r="H730" i="27" s="1"/>
  <c r="X730" i="27"/>
  <c r="I730" i="27" s="1"/>
  <c r="Y730" i="27"/>
  <c r="J730" i="27" s="1"/>
  <c r="P733" i="5" s="1"/>
  <c r="U731" i="27"/>
  <c r="F731" i="27" s="1"/>
  <c r="V731" i="27"/>
  <c r="G731" i="27" s="1"/>
  <c r="W731" i="27"/>
  <c r="H731" i="27" s="1"/>
  <c r="X731" i="27"/>
  <c r="I731" i="27" s="1"/>
  <c r="Y731" i="27"/>
  <c r="J731" i="27" s="1"/>
  <c r="P734" i="5" s="1"/>
  <c r="U732" i="27"/>
  <c r="F732" i="27" s="1"/>
  <c r="V732" i="27"/>
  <c r="G732" i="27" s="1"/>
  <c r="W732" i="27"/>
  <c r="H732" i="27" s="1"/>
  <c r="X732" i="27"/>
  <c r="I732" i="27" s="1"/>
  <c r="Y732" i="27"/>
  <c r="J732" i="27" s="1"/>
  <c r="P735" i="5" s="1"/>
  <c r="U733" i="27"/>
  <c r="F733" i="27" s="1"/>
  <c r="V733" i="27"/>
  <c r="G733" i="27" s="1"/>
  <c r="W733" i="27"/>
  <c r="H733" i="27" s="1"/>
  <c r="X733" i="27"/>
  <c r="I733" i="27" s="1"/>
  <c r="Y733" i="27"/>
  <c r="J733" i="27" s="1"/>
  <c r="P736" i="5" s="1"/>
  <c r="U734" i="27"/>
  <c r="F734" i="27" s="1"/>
  <c r="V734" i="27"/>
  <c r="G734" i="27" s="1"/>
  <c r="W734" i="27"/>
  <c r="H734" i="27" s="1"/>
  <c r="X734" i="27"/>
  <c r="I734" i="27" s="1"/>
  <c r="Y734" i="27"/>
  <c r="J734" i="27" s="1"/>
  <c r="P737" i="5" s="1"/>
  <c r="U735" i="27"/>
  <c r="F735" i="27" s="1"/>
  <c r="V735" i="27"/>
  <c r="G735" i="27" s="1"/>
  <c r="W735" i="27"/>
  <c r="H735" i="27" s="1"/>
  <c r="X735" i="27"/>
  <c r="I735" i="27" s="1"/>
  <c r="Y735" i="27"/>
  <c r="J735" i="27" s="1"/>
  <c r="P738" i="5" s="1"/>
  <c r="U736" i="27"/>
  <c r="F736" i="27" s="1"/>
  <c r="V736" i="27"/>
  <c r="G736" i="27" s="1"/>
  <c r="W736" i="27"/>
  <c r="H736" i="27" s="1"/>
  <c r="X736" i="27"/>
  <c r="I736" i="27" s="1"/>
  <c r="Y736" i="27"/>
  <c r="J736" i="27" s="1"/>
  <c r="P739" i="5" s="1"/>
  <c r="U737" i="27"/>
  <c r="F737" i="27" s="1"/>
  <c r="V737" i="27"/>
  <c r="G737" i="27" s="1"/>
  <c r="W737" i="27"/>
  <c r="H737" i="27" s="1"/>
  <c r="X737" i="27"/>
  <c r="I737" i="27" s="1"/>
  <c r="Y737" i="27"/>
  <c r="J737" i="27" s="1"/>
  <c r="P740" i="5" s="1"/>
  <c r="U738" i="27"/>
  <c r="F738" i="27" s="1"/>
  <c r="V738" i="27"/>
  <c r="G738" i="27" s="1"/>
  <c r="W738" i="27"/>
  <c r="H738" i="27" s="1"/>
  <c r="X738" i="27"/>
  <c r="I738" i="27" s="1"/>
  <c r="Y738" i="27"/>
  <c r="J738" i="27" s="1"/>
  <c r="P741" i="5" s="1"/>
  <c r="U739" i="27"/>
  <c r="F739" i="27" s="1"/>
  <c r="V739" i="27"/>
  <c r="G739" i="27" s="1"/>
  <c r="W739" i="27"/>
  <c r="H739" i="27" s="1"/>
  <c r="X739" i="27"/>
  <c r="I739" i="27" s="1"/>
  <c r="Y739" i="27"/>
  <c r="J739" i="27" s="1"/>
  <c r="P742" i="5" s="1"/>
  <c r="U740" i="27"/>
  <c r="F740" i="27" s="1"/>
  <c r="V740" i="27"/>
  <c r="G740" i="27" s="1"/>
  <c r="W740" i="27"/>
  <c r="H740" i="27" s="1"/>
  <c r="X740" i="27"/>
  <c r="I740" i="27" s="1"/>
  <c r="Y740" i="27"/>
  <c r="J740" i="27" s="1"/>
  <c r="P743" i="5" s="1"/>
  <c r="U741" i="27"/>
  <c r="F741" i="27" s="1"/>
  <c r="V741" i="27"/>
  <c r="G741" i="27" s="1"/>
  <c r="W741" i="27"/>
  <c r="H741" i="27" s="1"/>
  <c r="X741" i="27"/>
  <c r="I741" i="27" s="1"/>
  <c r="Y741" i="27"/>
  <c r="J741" i="27" s="1"/>
  <c r="P744" i="5" s="1"/>
  <c r="U742" i="27"/>
  <c r="F742" i="27" s="1"/>
  <c r="V742" i="27"/>
  <c r="G742" i="27" s="1"/>
  <c r="W742" i="27"/>
  <c r="H742" i="27" s="1"/>
  <c r="X742" i="27"/>
  <c r="I742" i="27" s="1"/>
  <c r="Y742" i="27"/>
  <c r="J742" i="27" s="1"/>
  <c r="P745" i="5" s="1"/>
  <c r="U743" i="27"/>
  <c r="F743" i="27" s="1"/>
  <c r="V743" i="27"/>
  <c r="G743" i="27" s="1"/>
  <c r="W743" i="27"/>
  <c r="H743" i="27" s="1"/>
  <c r="X743" i="27"/>
  <c r="I743" i="27" s="1"/>
  <c r="Y743" i="27"/>
  <c r="J743" i="27" s="1"/>
  <c r="P746" i="5" s="1"/>
  <c r="U744" i="27"/>
  <c r="F744" i="27" s="1"/>
  <c r="V744" i="27"/>
  <c r="G744" i="27" s="1"/>
  <c r="W744" i="27"/>
  <c r="H744" i="27" s="1"/>
  <c r="X744" i="27"/>
  <c r="I744" i="27" s="1"/>
  <c r="Y744" i="27"/>
  <c r="J744" i="27" s="1"/>
  <c r="P747" i="5" s="1"/>
  <c r="U745" i="27"/>
  <c r="F745" i="27" s="1"/>
  <c r="V745" i="27"/>
  <c r="G745" i="27" s="1"/>
  <c r="W745" i="27"/>
  <c r="H745" i="27" s="1"/>
  <c r="X745" i="27"/>
  <c r="I745" i="27" s="1"/>
  <c r="Y745" i="27"/>
  <c r="J745" i="27" s="1"/>
  <c r="P748" i="5" s="1"/>
  <c r="U746" i="27"/>
  <c r="F746" i="27" s="1"/>
  <c r="V746" i="27"/>
  <c r="G746" i="27" s="1"/>
  <c r="W746" i="27"/>
  <c r="H746" i="27" s="1"/>
  <c r="X746" i="27"/>
  <c r="I746" i="27" s="1"/>
  <c r="Y746" i="27"/>
  <c r="J746" i="27" s="1"/>
  <c r="P749" i="5" s="1"/>
  <c r="U747" i="27"/>
  <c r="F747" i="27" s="1"/>
  <c r="V747" i="27"/>
  <c r="G747" i="27" s="1"/>
  <c r="W747" i="27"/>
  <c r="H747" i="27" s="1"/>
  <c r="X747" i="27"/>
  <c r="I747" i="27" s="1"/>
  <c r="Y747" i="27"/>
  <c r="J747" i="27" s="1"/>
  <c r="P750" i="5" s="1"/>
  <c r="U748" i="27"/>
  <c r="F748" i="27" s="1"/>
  <c r="V748" i="27"/>
  <c r="G748" i="27" s="1"/>
  <c r="W748" i="27"/>
  <c r="H748" i="27" s="1"/>
  <c r="X748" i="27"/>
  <c r="I748" i="27" s="1"/>
  <c r="Y748" i="27"/>
  <c r="J748" i="27" s="1"/>
  <c r="P751" i="5" s="1"/>
  <c r="U749" i="27"/>
  <c r="F749" i="27" s="1"/>
  <c r="V749" i="27"/>
  <c r="G749" i="27" s="1"/>
  <c r="W749" i="27"/>
  <c r="H749" i="27" s="1"/>
  <c r="X749" i="27"/>
  <c r="I749" i="27" s="1"/>
  <c r="Y749" i="27"/>
  <c r="J749" i="27" s="1"/>
  <c r="P752" i="5" s="1"/>
  <c r="U750" i="27"/>
  <c r="F750" i="27" s="1"/>
  <c r="V750" i="27"/>
  <c r="G750" i="27" s="1"/>
  <c r="W750" i="27"/>
  <c r="H750" i="27" s="1"/>
  <c r="X750" i="27"/>
  <c r="I750" i="27" s="1"/>
  <c r="Y750" i="27"/>
  <c r="J750" i="27" s="1"/>
  <c r="P753" i="5" s="1"/>
  <c r="U751" i="27"/>
  <c r="F751" i="27" s="1"/>
  <c r="V751" i="27"/>
  <c r="G751" i="27" s="1"/>
  <c r="W751" i="27"/>
  <c r="H751" i="27" s="1"/>
  <c r="X751" i="27"/>
  <c r="I751" i="27" s="1"/>
  <c r="Y751" i="27"/>
  <c r="J751" i="27" s="1"/>
  <c r="P754" i="5" s="1"/>
  <c r="U752" i="27"/>
  <c r="F752" i="27" s="1"/>
  <c r="V752" i="27"/>
  <c r="G752" i="27" s="1"/>
  <c r="W752" i="27"/>
  <c r="H752" i="27" s="1"/>
  <c r="X752" i="27"/>
  <c r="I752" i="27" s="1"/>
  <c r="Y752" i="27"/>
  <c r="J752" i="27" s="1"/>
  <c r="P755" i="5" s="1"/>
  <c r="U753" i="27"/>
  <c r="F753" i="27" s="1"/>
  <c r="V753" i="27"/>
  <c r="G753" i="27" s="1"/>
  <c r="W753" i="27"/>
  <c r="H753" i="27" s="1"/>
  <c r="X753" i="27"/>
  <c r="I753" i="27" s="1"/>
  <c r="Y753" i="27"/>
  <c r="J753" i="27" s="1"/>
  <c r="P756" i="5" s="1"/>
  <c r="U754" i="27"/>
  <c r="F754" i="27" s="1"/>
  <c r="V754" i="27"/>
  <c r="G754" i="27" s="1"/>
  <c r="W754" i="27"/>
  <c r="H754" i="27" s="1"/>
  <c r="X754" i="27"/>
  <c r="I754" i="27" s="1"/>
  <c r="Y754" i="27"/>
  <c r="J754" i="27" s="1"/>
  <c r="P757" i="5" s="1"/>
  <c r="U755" i="27"/>
  <c r="F755" i="27" s="1"/>
  <c r="V755" i="27"/>
  <c r="G755" i="27" s="1"/>
  <c r="W755" i="27"/>
  <c r="H755" i="27" s="1"/>
  <c r="X755" i="27"/>
  <c r="I755" i="27" s="1"/>
  <c r="Y755" i="27"/>
  <c r="J755" i="27" s="1"/>
  <c r="P758" i="5" s="1"/>
  <c r="U756" i="27"/>
  <c r="F756" i="27" s="1"/>
  <c r="V756" i="27"/>
  <c r="G756" i="27" s="1"/>
  <c r="W756" i="27"/>
  <c r="H756" i="27" s="1"/>
  <c r="X756" i="27"/>
  <c r="I756" i="27" s="1"/>
  <c r="Y756" i="27"/>
  <c r="J756" i="27" s="1"/>
  <c r="P759" i="5" s="1"/>
  <c r="U757" i="27"/>
  <c r="F757" i="27" s="1"/>
  <c r="V757" i="27"/>
  <c r="G757" i="27" s="1"/>
  <c r="W757" i="27"/>
  <c r="H757" i="27" s="1"/>
  <c r="X757" i="27"/>
  <c r="I757" i="27" s="1"/>
  <c r="Y757" i="27"/>
  <c r="J757" i="27" s="1"/>
  <c r="P760" i="5" s="1"/>
  <c r="U758" i="27"/>
  <c r="F758" i="27" s="1"/>
  <c r="V758" i="27"/>
  <c r="G758" i="27" s="1"/>
  <c r="W758" i="27"/>
  <c r="H758" i="27" s="1"/>
  <c r="X758" i="27"/>
  <c r="I758" i="27" s="1"/>
  <c r="Y758" i="27"/>
  <c r="J758" i="27" s="1"/>
  <c r="P761" i="5" s="1"/>
  <c r="U759" i="27"/>
  <c r="F759" i="27" s="1"/>
  <c r="V759" i="27"/>
  <c r="G759" i="27" s="1"/>
  <c r="W759" i="27"/>
  <c r="H759" i="27" s="1"/>
  <c r="X759" i="27"/>
  <c r="I759" i="27" s="1"/>
  <c r="Y759" i="27"/>
  <c r="J759" i="27" s="1"/>
  <c r="P762" i="5" s="1"/>
  <c r="U760" i="27"/>
  <c r="F760" i="27" s="1"/>
  <c r="V760" i="27"/>
  <c r="G760" i="27" s="1"/>
  <c r="W760" i="27"/>
  <c r="H760" i="27" s="1"/>
  <c r="X760" i="27"/>
  <c r="I760" i="27" s="1"/>
  <c r="Y760" i="27"/>
  <c r="J760" i="27" s="1"/>
  <c r="P763" i="5" s="1"/>
  <c r="U761" i="27"/>
  <c r="F761" i="27" s="1"/>
  <c r="V761" i="27"/>
  <c r="G761" i="27" s="1"/>
  <c r="W761" i="27"/>
  <c r="H761" i="27" s="1"/>
  <c r="X761" i="27"/>
  <c r="I761" i="27" s="1"/>
  <c r="Y761" i="27"/>
  <c r="J761" i="27" s="1"/>
  <c r="P764" i="5" s="1"/>
  <c r="U762" i="27"/>
  <c r="F762" i="27" s="1"/>
  <c r="V762" i="27"/>
  <c r="G762" i="27" s="1"/>
  <c r="W762" i="27"/>
  <c r="H762" i="27" s="1"/>
  <c r="X762" i="27"/>
  <c r="I762" i="27" s="1"/>
  <c r="Y762" i="27"/>
  <c r="J762" i="27" s="1"/>
  <c r="P765" i="5" s="1"/>
  <c r="U763" i="27"/>
  <c r="F763" i="27" s="1"/>
  <c r="V763" i="27"/>
  <c r="G763" i="27" s="1"/>
  <c r="W763" i="27"/>
  <c r="H763" i="27" s="1"/>
  <c r="X763" i="27"/>
  <c r="I763" i="27" s="1"/>
  <c r="Y763" i="27"/>
  <c r="J763" i="27" s="1"/>
  <c r="P766" i="5" s="1"/>
  <c r="U764" i="27"/>
  <c r="F764" i="27" s="1"/>
  <c r="V764" i="27"/>
  <c r="G764" i="27" s="1"/>
  <c r="W764" i="27"/>
  <c r="H764" i="27" s="1"/>
  <c r="X764" i="27"/>
  <c r="I764" i="27" s="1"/>
  <c r="Y764" i="27"/>
  <c r="J764" i="27" s="1"/>
  <c r="P767" i="5" s="1"/>
  <c r="U765" i="27"/>
  <c r="F765" i="27" s="1"/>
  <c r="V765" i="27"/>
  <c r="G765" i="27" s="1"/>
  <c r="W765" i="27"/>
  <c r="H765" i="27" s="1"/>
  <c r="X765" i="27"/>
  <c r="I765" i="27" s="1"/>
  <c r="Y765" i="27"/>
  <c r="J765" i="27" s="1"/>
  <c r="P768" i="5" s="1"/>
  <c r="U766" i="27"/>
  <c r="F766" i="27" s="1"/>
  <c r="V766" i="27"/>
  <c r="G766" i="27" s="1"/>
  <c r="W766" i="27"/>
  <c r="H766" i="27" s="1"/>
  <c r="X766" i="27"/>
  <c r="I766" i="27" s="1"/>
  <c r="Y766" i="27"/>
  <c r="J766" i="27" s="1"/>
  <c r="P769" i="5" s="1"/>
  <c r="U767" i="27"/>
  <c r="F767" i="27" s="1"/>
  <c r="V767" i="27"/>
  <c r="G767" i="27" s="1"/>
  <c r="W767" i="27"/>
  <c r="H767" i="27" s="1"/>
  <c r="X767" i="27"/>
  <c r="I767" i="27" s="1"/>
  <c r="Y767" i="27"/>
  <c r="J767" i="27" s="1"/>
  <c r="P770" i="5" s="1"/>
  <c r="U768" i="27"/>
  <c r="F768" i="27" s="1"/>
  <c r="V768" i="27"/>
  <c r="G768" i="27" s="1"/>
  <c r="W768" i="27"/>
  <c r="H768" i="27" s="1"/>
  <c r="X768" i="27"/>
  <c r="I768" i="27" s="1"/>
  <c r="Y768" i="27"/>
  <c r="J768" i="27" s="1"/>
  <c r="P771" i="5" s="1"/>
  <c r="U769" i="27"/>
  <c r="F769" i="27" s="1"/>
  <c r="V769" i="27"/>
  <c r="G769" i="27" s="1"/>
  <c r="W769" i="27"/>
  <c r="H769" i="27" s="1"/>
  <c r="X769" i="27"/>
  <c r="I769" i="27" s="1"/>
  <c r="Y769" i="27"/>
  <c r="J769" i="27" s="1"/>
  <c r="P772" i="5" s="1"/>
  <c r="U770" i="27"/>
  <c r="F770" i="27" s="1"/>
  <c r="V770" i="27"/>
  <c r="G770" i="27" s="1"/>
  <c r="W770" i="27"/>
  <c r="H770" i="27" s="1"/>
  <c r="X770" i="27"/>
  <c r="I770" i="27" s="1"/>
  <c r="Y770" i="27"/>
  <c r="J770" i="27" s="1"/>
  <c r="P773" i="5" s="1"/>
  <c r="U771" i="27"/>
  <c r="F771" i="27" s="1"/>
  <c r="V771" i="27"/>
  <c r="G771" i="27" s="1"/>
  <c r="W771" i="27"/>
  <c r="H771" i="27" s="1"/>
  <c r="X771" i="27"/>
  <c r="I771" i="27" s="1"/>
  <c r="Y771" i="27"/>
  <c r="J771" i="27" s="1"/>
  <c r="P774" i="5" s="1"/>
  <c r="U772" i="27"/>
  <c r="F772" i="27" s="1"/>
  <c r="V772" i="27"/>
  <c r="G772" i="27" s="1"/>
  <c r="W772" i="27"/>
  <c r="H772" i="27" s="1"/>
  <c r="X772" i="27"/>
  <c r="I772" i="27" s="1"/>
  <c r="Y772" i="27"/>
  <c r="J772" i="27" s="1"/>
  <c r="P775" i="5" s="1"/>
  <c r="U773" i="27"/>
  <c r="F773" i="27" s="1"/>
  <c r="V773" i="27"/>
  <c r="G773" i="27" s="1"/>
  <c r="W773" i="27"/>
  <c r="H773" i="27" s="1"/>
  <c r="X773" i="27"/>
  <c r="I773" i="27" s="1"/>
  <c r="Y773" i="27"/>
  <c r="J773" i="27" s="1"/>
  <c r="P776" i="5" s="1"/>
  <c r="U774" i="27"/>
  <c r="F774" i="27" s="1"/>
  <c r="V774" i="27"/>
  <c r="G774" i="27" s="1"/>
  <c r="W774" i="27"/>
  <c r="H774" i="27" s="1"/>
  <c r="X774" i="27"/>
  <c r="I774" i="27" s="1"/>
  <c r="Y774" i="27"/>
  <c r="J774" i="27" s="1"/>
  <c r="P777" i="5" s="1"/>
  <c r="U775" i="27"/>
  <c r="F775" i="27" s="1"/>
  <c r="V775" i="27"/>
  <c r="G775" i="27" s="1"/>
  <c r="W775" i="27"/>
  <c r="H775" i="27" s="1"/>
  <c r="X775" i="27"/>
  <c r="I775" i="27" s="1"/>
  <c r="Y775" i="27"/>
  <c r="J775" i="27" s="1"/>
  <c r="P778" i="5" s="1"/>
  <c r="U776" i="27"/>
  <c r="F776" i="27" s="1"/>
  <c r="V776" i="27"/>
  <c r="G776" i="27" s="1"/>
  <c r="W776" i="27"/>
  <c r="H776" i="27" s="1"/>
  <c r="X776" i="27"/>
  <c r="I776" i="27" s="1"/>
  <c r="Y776" i="27"/>
  <c r="J776" i="27" s="1"/>
  <c r="P779" i="5" s="1"/>
  <c r="U777" i="27"/>
  <c r="F777" i="27" s="1"/>
  <c r="V777" i="27"/>
  <c r="G777" i="27" s="1"/>
  <c r="W777" i="27"/>
  <c r="H777" i="27" s="1"/>
  <c r="X777" i="27"/>
  <c r="I777" i="27" s="1"/>
  <c r="Y777" i="27"/>
  <c r="J777" i="27" s="1"/>
  <c r="P780" i="5" s="1"/>
  <c r="U778" i="27"/>
  <c r="F778" i="27" s="1"/>
  <c r="V778" i="27"/>
  <c r="G778" i="27" s="1"/>
  <c r="W778" i="27"/>
  <c r="H778" i="27" s="1"/>
  <c r="X778" i="27"/>
  <c r="I778" i="27" s="1"/>
  <c r="Y778" i="27"/>
  <c r="J778" i="27" s="1"/>
  <c r="P781" i="5" s="1"/>
  <c r="U779" i="27"/>
  <c r="F779" i="27" s="1"/>
  <c r="V779" i="27"/>
  <c r="G779" i="27" s="1"/>
  <c r="W779" i="27"/>
  <c r="H779" i="27" s="1"/>
  <c r="X779" i="27"/>
  <c r="I779" i="27" s="1"/>
  <c r="Y779" i="27"/>
  <c r="J779" i="27" s="1"/>
  <c r="P782" i="5" s="1"/>
  <c r="U780" i="27"/>
  <c r="F780" i="27" s="1"/>
  <c r="V780" i="27"/>
  <c r="G780" i="27" s="1"/>
  <c r="W780" i="27"/>
  <c r="H780" i="27" s="1"/>
  <c r="X780" i="27"/>
  <c r="I780" i="27" s="1"/>
  <c r="Y780" i="27"/>
  <c r="J780" i="27" s="1"/>
  <c r="P783" i="5" s="1"/>
  <c r="U781" i="27"/>
  <c r="F781" i="27" s="1"/>
  <c r="V781" i="27"/>
  <c r="G781" i="27" s="1"/>
  <c r="W781" i="27"/>
  <c r="H781" i="27" s="1"/>
  <c r="X781" i="27"/>
  <c r="I781" i="27" s="1"/>
  <c r="Y781" i="27"/>
  <c r="J781" i="27" s="1"/>
  <c r="P784" i="5" s="1"/>
  <c r="U782" i="27"/>
  <c r="F782" i="27" s="1"/>
  <c r="V782" i="27"/>
  <c r="G782" i="27" s="1"/>
  <c r="W782" i="27"/>
  <c r="H782" i="27" s="1"/>
  <c r="X782" i="27"/>
  <c r="I782" i="27" s="1"/>
  <c r="Y782" i="27"/>
  <c r="J782" i="27" s="1"/>
  <c r="P785" i="5" s="1"/>
  <c r="U783" i="27"/>
  <c r="F783" i="27" s="1"/>
  <c r="V783" i="27"/>
  <c r="G783" i="27" s="1"/>
  <c r="W783" i="27"/>
  <c r="H783" i="27" s="1"/>
  <c r="X783" i="27"/>
  <c r="I783" i="27" s="1"/>
  <c r="Y783" i="27"/>
  <c r="J783" i="27" s="1"/>
  <c r="P786" i="5" s="1"/>
  <c r="U784" i="27"/>
  <c r="F784" i="27" s="1"/>
  <c r="V784" i="27"/>
  <c r="G784" i="27" s="1"/>
  <c r="W784" i="27"/>
  <c r="H784" i="27" s="1"/>
  <c r="X784" i="27"/>
  <c r="I784" i="27" s="1"/>
  <c r="Y784" i="27"/>
  <c r="J784" i="27" s="1"/>
  <c r="P787" i="5" s="1"/>
  <c r="U785" i="27"/>
  <c r="F785" i="27" s="1"/>
  <c r="V785" i="27"/>
  <c r="G785" i="27" s="1"/>
  <c r="W785" i="27"/>
  <c r="H785" i="27" s="1"/>
  <c r="X785" i="27"/>
  <c r="I785" i="27" s="1"/>
  <c r="Y785" i="27"/>
  <c r="J785" i="27" s="1"/>
  <c r="P788" i="5" s="1"/>
  <c r="U786" i="27"/>
  <c r="F786" i="27" s="1"/>
  <c r="V786" i="27"/>
  <c r="G786" i="27" s="1"/>
  <c r="W786" i="27"/>
  <c r="H786" i="27" s="1"/>
  <c r="X786" i="27"/>
  <c r="I786" i="27" s="1"/>
  <c r="Y786" i="27"/>
  <c r="J786" i="27" s="1"/>
  <c r="P789" i="5" s="1"/>
  <c r="U787" i="27"/>
  <c r="F787" i="27" s="1"/>
  <c r="V787" i="27"/>
  <c r="G787" i="27" s="1"/>
  <c r="W787" i="27"/>
  <c r="H787" i="27" s="1"/>
  <c r="X787" i="27"/>
  <c r="I787" i="27" s="1"/>
  <c r="Y787" i="27"/>
  <c r="J787" i="27" s="1"/>
  <c r="P790" i="5" s="1"/>
  <c r="U788" i="27"/>
  <c r="F788" i="27" s="1"/>
  <c r="V788" i="27"/>
  <c r="G788" i="27" s="1"/>
  <c r="W788" i="27"/>
  <c r="H788" i="27" s="1"/>
  <c r="X788" i="27"/>
  <c r="I788" i="27" s="1"/>
  <c r="Y788" i="27"/>
  <c r="J788" i="27" s="1"/>
  <c r="P791" i="5" s="1"/>
  <c r="U789" i="27"/>
  <c r="F789" i="27" s="1"/>
  <c r="V789" i="27"/>
  <c r="G789" i="27" s="1"/>
  <c r="W789" i="27"/>
  <c r="H789" i="27" s="1"/>
  <c r="X789" i="27"/>
  <c r="I789" i="27" s="1"/>
  <c r="Y789" i="27"/>
  <c r="J789" i="27" s="1"/>
  <c r="P792" i="5" s="1"/>
  <c r="U790" i="27"/>
  <c r="F790" i="27" s="1"/>
  <c r="V790" i="27"/>
  <c r="G790" i="27" s="1"/>
  <c r="W790" i="27"/>
  <c r="H790" i="27" s="1"/>
  <c r="X790" i="27"/>
  <c r="I790" i="27" s="1"/>
  <c r="Y790" i="27"/>
  <c r="J790" i="27" s="1"/>
  <c r="P793" i="5" s="1"/>
  <c r="U791" i="27"/>
  <c r="F791" i="27" s="1"/>
  <c r="V791" i="27"/>
  <c r="G791" i="27" s="1"/>
  <c r="W791" i="27"/>
  <c r="H791" i="27" s="1"/>
  <c r="X791" i="27"/>
  <c r="I791" i="27" s="1"/>
  <c r="Y791" i="27"/>
  <c r="J791" i="27" s="1"/>
  <c r="P794" i="5" s="1"/>
  <c r="U792" i="27"/>
  <c r="F792" i="27" s="1"/>
  <c r="V792" i="27"/>
  <c r="G792" i="27" s="1"/>
  <c r="W792" i="27"/>
  <c r="H792" i="27" s="1"/>
  <c r="X792" i="27"/>
  <c r="I792" i="27" s="1"/>
  <c r="Y792" i="27"/>
  <c r="J792" i="27" s="1"/>
  <c r="P795" i="5" s="1"/>
  <c r="U793" i="27"/>
  <c r="F793" i="27" s="1"/>
  <c r="V793" i="27"/>
  <c r="G793" i="27" s="1"/>
  <c r="W793" i="27"/>
  <c r="H793" i="27" s="1"/>
  <c r="X793" i="27"/>
  <c r="I793" i="27" s="1"/>
  <c r="Y793" i="27"/>
  <c r="J793" i="27" s="1"/>
  <c r="P796" i="5" s="1"/>
  <c r="U794" i="27"/>
  <c r="F794" i="27" s="1"/>
  <c r="V794" i="27"/>
  <c r="G794" i="27" s="1"/>
  <c r="W794" i="27"/>
  <c r="H794" i="27" s="1"/>
  <c r="X794" i="27"/>
  <c r="I794" i="27" s="1"/>
  <c r="Y794" i="27"/>
  <c r="J794" i="27" s="1"/>
  <c r="P797" i="5" s="1"/>
  <c r="U795" i="27"/>
  <c r="F795" i="27" s="1"/>
  <c r="V795" i="27"/>
  <c r="G795" i="27" s="1"/>
  <c r="W795" i="27"/>
  <c r="H795" i="27" s="1"/>
  <c r="X795" i="27"/>
  <c r="I795" i="27" s="1"/>
  <c r="Y795" i="27"/>
  <c r="J795" i="27" s="1"/>
  <c r="P798" i="5" s="1"/>
  <c r="U796" i="27"/>
  <c r="F796" i="27" s="1"/>
  <c r="V796" i="27"/>
  <c r="G796" i="27" s="1"/>
  <c r="W796" i="27"/>
  <c r="H796" i="27" s="1"/>
  <c r="X796" i="27"/>
  <c r="I796" i="27" s="1"/>
  <c r="Y796" i="27"/>
  <c r="J796" i="27" s="1"/>
  <c r="P799" i="5" s="1"/>
  <c r="U797" i="27"/>
  <c r="F797" i="27" s="1"/>
  <c r="V797" i="27"/>
  <c r="G797" i="27" s="1"/>
  <c r="W797" i="27"/>
  <c r="H797" i="27" s="1"/>
  <c r="X797" i="27"/>
  <c r="I797" i="27" s="1"/>
  <c r="Y797" i="27"/>
  <c r="J797" i="27" s="1"/>
  <c r="P800" i="5" s="1"/>
  <c r="U798" i="27"/>
  <c r="F798" i="27" s="1"/>
  <c r="V798" i="27"/>
  <c r="G798" i="27" s="1"/>
  <c r="W798" i="27"/>
  <c r="H798" i="27" s="1"/>
  <c r="X798" i="27"/>
  <c r="I798" i="27" s="1"/>
  <c r="Y798" i="27"/>
  <c r="J798" i="27" s="1"/>
  <c r="P801" i="5" s="1"/>
  <c r="U799" i="27"/>
  <c r="F799" i="27" s="1"/>
  <c r="V799" i="27"/>
  <c r="G799" i="27" s="1"/>
  <c r="W799" i="27"/>
  <c r="H799" i="27" s="1"/>
  <c r="X799" i="27"/>
  <c r="I799" i="27" s="1"/>
  <c r="Y799" i="27"/>
  <c r="J799" i="27" s="1"/>
  <c r="P802" i="5" s="1"/>
  <c r="U800" i="27"/>
  <c r="F800" i="27" s="1"/>
  <c r="V800" i="27"/>
  <c r="G800" i="27" s="1"/>
  <c r="W800" i="27"/>
  <c r="H800" i="27" s="1"/>
  <c r="X800" i="27"/>
  <c r="I800" i="27" s="1"/>
  <c r="Y800" i="27"/>
  <c r="J800" i="27" s="1"/>
  <c r="P803" i="5" s="1"/>
  <c r="U801" i="27"/>
  <c r="F801" i="27" s="1"/>
  <c r="V801" i="27"/>
  <c r="G801" i="27" s="1"/>
  <c r="W801" i="27"/>
  <c r="H801" i="27" s="1"/>
  <c r="X801" i="27"/>
  <c r="I801" i="27" s="1"/>
  <c r="Y801" i="27"/>
  <c r="J801" i="27" s="1"/>
  <c r="P804" i="5" s="1"/>
  <c r="U802" i="27"/>
  <c r="F802" i="27" s="1"/>
  <c r="V802" i="27"/>
  <c r="G802" i="27" s="1"/>
  <c r="W802" i="27"/>
  <c r="H802" i="27" s="1"/>
  <c r="X802" i="27"/>
  <c r="I802" i="27" s="1"/>
  <c r="Y802" i="27"/>
  <c r="J802" i="27" s="1"/>
  <c r="P805" i="5" s="1"/>
  <c r="U803" i="27"/>
  <c r="F803" i="27" s="1"/>
  <c r="V803" i="27"/>
  <c r="G803" i="27" s="1"/>
  <c r="W803" i="27"/>
  <c r="H803" i="27" s="1"/>
  <c r="X803" i="27"/>
  <c r="I803" i="27" s="1"/>
  <c r="Y803" i="27"/>
  <c r="J803" i="27" s="1"/>
  <c r="P806" i="5" s="1"/>
  <c r="U804" i="27"/>
  <c r="F804" i="27" s="1"/>
  <c r="V804" i="27"/>
  <c r="G804" i="27" s="1"/>
  <c r="W804" i="27"/>
  <c r="H804" i="27" s="1"/>
  <c r="X804" i="27"/>
  <c r="I804" i="27" s="1"/>
  <c r="Y804" i="27"/>
  <c r="J804" i="27" s="1"/>
  <c r="P807" i="5" s="1"/>
  <c r="U805" i="27"/>
  <c r="F805" i="27" s="1"/>
  <c r="V805" i="27"/>
  <c r="G805" i="27" s="1"/>
  <c r="W805" i="27"/>
  <c r="H805" i="27" s="1"/>
  <c r="X805" i="27"/>
  <c r="I805" i="27" s="1"/>
  <c r="Y805" i="27"/>
  <c r="J805" i="27" s="1"/>
  <c r="P808" i="5" s="1"/>
  <c r="U806" i="27"/>
  <c r="F806" i="27" s="1"/>
  <c r="V806" i="27"/>
  <c r="G806" i="27" s="1"/>
  <c r="W806" i="27"/>
  <c r="H806" i="27" s="1"/>
  <c r="X806" i="27"/>
  <c r="I806" i="27" s="1"/>
  <c r="Y806" i="27"/>
  <c r="J806" i="27" s="1"/>
  <c r="P809" i="5" s="1"/>
  <c r="U807" i="27"/>
  <c r="F807" i="27" s="1"/>
  <c r="V807" i="27"/>
  <c r="G807" i="27" s="1"/>
  <c r="W807" i="27"/>
  <c r="H807" i="27" s="1"/>
  <c r="X807" i="27"/>
  <c r="I807" i="27" s="1"/>
  <c r="Y807" i="27"/>
  <c r="J807" i="27" s="1"/>
  <c r="P810" i="5" s="1"/>
  <c r="U808" i="27"/>
  <c r="F808" i="27" s="1"/>
  <c r="V808" i="27"/>
  <c r="G808" i="27" s="1"/>
  <c r="W808" i="27"/>
  <c r="H808" i="27" s="1"/>
  <c r="X808" i="27"/>
  <c r="I808" i="27" s="1"/>
  <c r="Y808" i="27"/>
  <c r="J808" i="27" s="1"/>
  <c r="P811" i="5" s="1"/>
  <c r="U809" i="27"/>
  <c r="F809" i="27" s="1"/>
  <c r="V809" i="27"/>
  <c r="G809" i="27" s="1"/>
  <c r="W809" i="27"/>
  <c r="H809" i="27" s="1"/>
  <c r="X809" i="27"/>
  <c r="I809" i="27" s="1"/>
  <c r="Y809" i="27"/>
  <c r="J809" i="27" s="1"/>
  <c r="P812" i="5" s="1"/>
  <c r="U810" i="27"/>
  <c r="F810" i="27" s="1"/>
  <c r="V810" i="27"/>
  <c r="G810" i="27" s="1"/>
  <c r="W810" i="27"/>
  <c r="H810" i="27" s="1"/>
  <c r="X810" i="27"/>
  <c r="I810" i="27" s="1"/>
  <c r="Y810" i="27"/>
  <c r="J810" i="27" s="1"/>
  <c r="P813" i="5" s="1"/>
  <c r="U811" i="27"/>
  <c r="F811" i="27" s="1"/>
  <c r="V811" i="27"/>
  <c r="G811" i="27" s="1"/>
  <c r="W811" i="27"/>
  <c r="H811" i="27" s="1"/>
  <c r="X811" i="27"/>
  <c r="I811" i="27" s="1"/>
  <c r="Y811" i="27"/>
  <c r="J811" i="27" s="1"/>
  <c r="P814" i="5" s="1"/>
  <c r="U812" i="27"/>
  <c r="F812" i="27" s="1"/>
  <c r="V812" i="27"/>
  <c r="G812" i="27" s="1"/>
  <c r="W812" i="27"/>
  <c r="H812" i="27" s="1"/>
  <c r="X812" i="27"/>
  <c r="I812" i="27" s="1"/>
  <c r="Y812" i="27"/>
  <c r="J812" i="27" s="1"/>
  <c r="P815" i="5" s="1"/>
  <c r="U813" i="27"/>
  <c r="F813" i="27" s="1"/>
  <c r="V813" i="27"/>
  <c r="G813" i="27" s="1"/>
  <c r="W813" i="27"/>
  <c r="H813" i="27" s="1"/>
  <c r="X813" i="27"/>
  <c r="I813" i="27" s="1"/>
  <c r="Y813" i="27"/>
  <c r="J813" i="27" s="1"/>
  <c r="P816" i="5" s="1"/>
  <c r="U814" i="27"/>
  <c r="F814" i="27" s="1"/>
  <c r="V814" i="27"/>
  <c r="G814" i="27" s="1"/>
  <c r="W814" i="27"/>
  <c r="H814" i="27" s="1"/>
  <c r="X814" i="27"/>
  <c r="I814" i="27" s="1"/>
  <c r="Y814" i="27"/>
  <c r="J814" i="27" s="1"/>
  <c r="P817" i="5" s="1"/>
  <c r="U815" i="27"/>
  <c r="F815" i="27" s="1"/>
  <c r="V815" i="27"/>
  <c r="G815" i="27" s="1"/>
  <c r="W815" i="27"/>
  <c r="H815" i="27" s="1"/>
  <c r="X815" i="27"/>
  <c r="I815" i="27" s="1"/>
  <c r="Y815" i="27"/>
  <c r="J815" i="27" s="1"/>
  <c r="P818" i="5" s="1"/>
  <c r="U816" i="27"/>
  <c r="F816" i="27" s="1"/>
  <c r="V816" i="27"/>
  <c r="G816" i="27" s="1"/>
  <c r="W816" i="27"/>
  <c r="H816" i="27" s="1"/>
  <c r="X816" i="27"/>
  <c r="I816" i="27" s="1"/>
  <c r="Y816" i="27"/>
  <c r="J816" i="27" s="1"/>
  <c r="P819" i="5" s="1"/>
  <c r="U817" i="27"/>
  <c r="F817" i="27" s="1"/>
  <c r="V817" i="27"/>
  <c r="G817" i="27" s="1"/>
  <c r="W817" i="27"/>
  <c r="H817" i="27" s="1"/>
  <c r="X817" i="27"/>
  <c r="I817" i="27" s="1"/>
  <c r="Y817" i="27"/>
  <c r="J817" i="27" s="1"/>
  <c r="P820" i="5" s="1"/>
  <c r="U818" i="27"/>
  <c r="F818" i="27" s="1"/>
  <c r="V818" i="27"/>
  <c r="G818" i="27" s="1"/>
  <c r="W818" i="27"/>
  <c r="H818" i="27" s="1"/>
  <c r="X818" i="27"/>
  <c r="I818" i="27" s="1"/>
  <c r="Y818" i="27"/>
  <c r="J818" i="27" s="1"/>
  <c r="P821" i="5" s="1"/>
  <c r="U819" i="27"/>
  <c r="F819" i="27" s="1"/>
  <c r="V819" i="27"/>
  <c r="G819" i="27" s="1"/>
  <c r="W819" i="27"/>
  <c r="H819" i="27" s="1"/>
  <c r="X819" i="27"/>
  <c r="I819" i="27" s="1"/>
  <c r="Y819" i="27"/>
  <c r="J819" i="27" s="1"/>
  <c r="P822" i="5" s="1"/>
  <c r="U820" i="27"/>
  <c r="F820" i="27" s="1"/>
  <c r="V820" i="27"/>
  <c r="G820" i="27" s="1"/>
  <c r="W820" i="27"/>
  <c r="H820" i="27" s="1"/>
  <c r="X820" i="27"/>
  <c r="I820" i="27" s="1"/>
  <c r="Y820" i="27"/>
  <c r="J820" i="27" s="1"/>
  <c r="P823" i="5" s="1"/>
  <c r="U821" i="27"/>
  <c r="F821" i="27" s="1"/>
  <c r="V821" i="27"/>
  <c r="G821" i="27" s="1"/>
  <c r="W821" i="27"/>
  <c r="H821" i="27" s="1"/>
  <c r="X821" i="27"/>
  <c r="I821" i="27" s="1"/>
  <c r="Y821" i="27"/>
  <c r="J821" i="27" s="1"/>
  <c r="P824" i="5" s="1"/>
  <c r="U822" i="27"/>
  <c r="F822" i="27" s="1"/>
  <c r="V822" i="27"/>
  <c r="G822" i="27" s="1"/>
  <c r="W822" i="27"/>
  <c r="H822" i="27" s="1"/>
  <c r="X822" i="27"/>
  <c r="I822" i="27" s="1"/>
  <c r="Y822" i="27"/>
  <c r="J822" i="27" s="1"/>
  <c r="P825" i="5" s="1"/>
  <c r="U823" i="27"/>
  <c r="F823" i="27" s="1"/>
  <c r="V823" i="27"/>
  <c r="G823" i="27" s="1"/>
  <c r="W823" i="27"/>
  <c r="H823" i="27" s="1"/>
  <c r="X823" i="27"/>
  <c r="I823" i="27" s="1"/>
  <c r="Y823" i="27"/>
  <c r="J823" i="27" s="1"/>
  <c r="P826" i="5" s="1"/>
  <c r="U824" i="27"/>
  <c r="F824" i="27" s="1"/>
  <c r="V824" i="27"/>
  <c r="G824" i="27" s="1"/>
  <c r="W824" i="27"/>
  <c r="H824" i="27" s="1"/>
  <c r="X824" i="27"/>
  <c r="I824" i="27" s="1"/>
  <c r="Y824" i="27"/>
  <c r="J824" i="27" s="1"/>
  <c r="P827" i="5" s="1"/>
  <c r="U825" i="27"/>
  <c r="F825" i="27" s="1"/>
  <c r="V825" i="27"/>
  <c r="G825" i="27" s="1"/>
  <c r="W825" i="27"/>
  <c r="H825" i="27" s="1"/>
  <c r="X825" i="27"/>
  <c r="I825" i="27" s="1"/>
  <c r="Y825" i="27"/>
  <c r="J825" i="27" s="1"/>
  <c r="P828" i="5" s="1"/>
  <c r="U826" i="27"/>
  <c r="F826" i="27" s="1"/>
  <c r="V826" i="27"/>
  <c r="G826" i="27" s="1"/>
  <c r="W826" i="27"/>
  <c r="H826" i="27" s="1"/>
  <c r="X826" i="27"/>
  <c r="I826" i="27" s="1"/>
  <c r="Y826" i="27"/>
  <c r="J826" i="27" s="1"/>
  <c r="P829" i="5" s="1"/>
  <c r="U827" i="27"/>
  <c r="F827" i="27" s="1"/>
  <c r="V827" i="27"/>
  <c r="G827" i="27" s="1"/>
  <c r="W827" i="27"/>
  <c r="H827" i="27" s="1"/>
  <c r="X827" i="27"/>
  <c r="I827" i="27" s="1"/>
  <c r="Y827" i="27"/>
  <c r="J827" i="27" s="1"/>
  <c r="P830" i="5" s="1"/>
  <c r="U828" i="27"/>
  <c r="F828" i="27" s="1"/>
  <c r="V828" i="27"/>
  <c r="G828" i="27" s="1"/>
  <c r="W828" i="27"/>
  <c r="H828" i="27" s="1"/>
  <c r="X828" i="27"/>
  <c r="I828" i="27" s="1"/>
  <c r="Y828" i="27"/>
  <c r="J828" i="27" s="1"/>
  <c r="P831" i="5" s="1"/>
  <c r="U829" i="27"/>
  <c r="F829" i="27" s="1"/>
  <c r="V829" i="27"/>
  <c r="G829" i="27" s="1"/>
  <c r="W829" i="27"/>
  <c r="H829" i="27" s="1"/>
  <c r="X829" i="27"/>
  <c r="I829" i="27" s="1"/>
  <c r="Y829" i="27"/>
  <c r="J829" i="27" s="1"/>
  <c r="P832" i="5" s="1"/>
  <c r="U830" i="27"/>
  <c r="F830" i="27" s="1"/>
  <c r="V830" i="27"/>
  <c r="G830" i="27" s="1"/>
  <c r="W830" i="27"/>
  <c r="H830" i="27" s="1"/>
  <c r="X830" i="27"/>
  <c r="I830" i="27" s="1"/>
  <c r="Y830" i="27"/>
  <c r="J830" i="27" s="1"/>
  <c r="P833" i="5" s="1"/>
  <c r="U831" i="27"/>
  <c r="F831" i="27" s="1"/>
  <c r="V831" i="27"/>
  <c r="G831" i="27" s="1"/>
  <c r="W831" i="27"/>
  <c r="H831" i="27" s="1"/>
  <c r="X831" i="27"/>
  <c r="I831" i="27" s="1"/>
  <c r="Y831" i="27"/>
  <c r="J831" i="27" s="1"/>
  <c r="P834" i="5" s="1"/>
  <c r="U832" i="27"/>
  <c r="F832" i="27" s="1"/>
  <c r="V832" i="27"/>
  <c r="G832" i="27" s="1"/>
  <c r="W832" i="27"/>
  <c r="H832" i="27" s="1"/>
  <c r="X832" i="27"/>
  <c r="I832" i="27" s="1"/>
  <c r="Y832" i="27"/>
  <c r="J832" i="27" s="1"/>
  <c r="P835" i="5" s="1"/>
  <c r="U833" i="27"/>
  <c r="F833" i="27" s="1"/>
  <c r="V833" i="27"/>
  <c r="G833" i="27" s="1"/>
  <c r="W833" i="27"/>
  <c r="H833" i="27" s="1"/>
  <c r="X833" i="27"/>
  <c r="I833" i="27" s="1"/>
  <c r="Y833" i="27"/>
  <c r="J833" i="27" s="1"/>
  <c r="P836" i="5" s="1"/>
  <c r="U834" i="27"/>
  <c r="F834" i="27" s="1"/>
  <c r="V834" i="27"/>
  <c r="G834" i="27" s="1"/>
  <c r="W834" i="27"/>
  <c r="H834" i="27" s="1"/>
  <c r="X834" i="27"/>
  <c r="I834" i="27" s="1"/>
  <c r="Y834" i="27"/>
  <c r="J834" i="27" s="1"/>
  <c r="P837" i="5" s="1"/>
  <c r="U835" i="27"/>
  <c r="F835" i="27" s="1"/>
  <c r="V835" i="27"/>
  <c r="G835" i="27" s="1"/>
  <c r="W835" i="27"/>
  <c r="H835" i="27" s="1"/>
  <c r="X835" i="27"/>
  <c r="I835" i="27" s="1"/>
  <c r="Y835" i="27"/>
  <c r="J835" i="27" s="1"/>
  <c r="P838" i="5" s="1"/>
  <c r="U836" i="27"/>
  <c r="F836" i="27" s="1"/>
  <c r="V836" i="27"/>
  <c r="G836" i="27" s="1"/>
  <c r="W836" i="27"/>
  <c r="H836" i="27" s="1"/>
  <c r="X836" i="27"/>
  <c r="I836" i="27" s="1"/>
  <c r="Y836" i="27"/>
  <c r="J836" i="27" s="1"/>
  <c r="P839" i="5" s="1"/>
  <c r="U837" i="27"/>
  <c r="F837" i="27" s="1"/>
  <c r="V837" i="27"/>
  <c r="G837" i="27" s="1"/>
  <c r="W837" i="27"/>
  <c r="H837" i="27" s="1"/>
  <c r="X837" i="27"/>
  <c r="I837" i="27" s="1"/>
  <c r="Y837" i="27"/>
  <c r="J837" i="27" s="1"/>
  <c r="P840" i="5" s="1"/>
  <c r="U838" i="27"/>
  <c r="F838" i="27" s="1"/>
  <c r="V838" i="27"/>
  <c r="G838" i="27" s="1"/>
  <c r="W838" i="27"/>
  <c r="H838" i="27" s="1"/>
  <c r="X838" i="27"/>
  <c r="I838" i="27" s="1"/>
  <c r="Y838" i="27"/>
  <c r="J838" i="27" s="1"/>
  <c r="P841" i="5" s="1"/>
  <c r="U839" i="27"/>
  <c r="F839" i="27" s="1"/>
  <c r="V839" i="27"/>
  <c r="G839" i="27" s="1"/>
  <c r="W839" i="27"/>
  <c r="H839" i="27" s="1"/>
  <c r="X839" i="27"/>
  <c r="I839" i="27" s="1"/>
  <c r="Y839" i="27"/>
  <c r="J839" i="27" s="1"/>
  <c r="P842" i="5" s="1"/>
  <c r="U840" i="27"/>
  <c r="F840" i="27" s="1"/>
  <c r="V840" i="27"/>
  <c r="G840" i="27" s="1"/>
  <c r="W840" i="27"/>
  <c r="H840" i="27" s="1"/>
  <c r="X840" i="27"/>
  <c r="I840" i="27" s="1"/>
  <c r="Y840" i="27"/>
  <c r="J840" i="27" s="1"/>
  <c r="P843" i="5" s="1"/>
  <c r="U841" i="27"/>
  <c r="F841" i="27" s="1"/>
  <c r="V841" i="27"/>
  <c r="G841" i="27" s="1"/>
  <c r="W841" i="27"/>
  <c r="H841" i="27" s="1"/>
  <c r="X841" i="27"/>
  <c r="I841" i="27" s="1"/>
  <c r="Y841" i="27"/>
  <c r="J841" i="27" s="1"/>
  <c r="P844" i="5" s="1"/>
  <c r="U842" i="27"/>
  <c r="F842" i="27" s="1"/>
  <c r="V842" i="27"/>
  <c r="G842" i="27" s="1"/>
  <c r="W842" i="27"/>
  <c r="H842" i="27" s="1"/>
  <c r="X842" i="27"/>
  <c r="I842" i="27" s="1"/>
  <c r="Y842" i="27"/>
  <c r="J842" i="27" s="1"/>
  <c r="P845" i="5" s="1"/>
  <c r="U843" i="27"/>
  <c r="F843" i="27" s="1"/>
  <c r="V843" i="27"/>
  <c r="G843" i="27" s="1"/>
  <c r="W843" i="27"/>
  <c r="H843" i="27" s="1"/>
  <c r="X843" i="27"/>
  <c r="I843" i="27" s="1"/>
  <c r="Y843" i="27"/>
  <c r="J843" i="27" s="1"/>
  <c r="P846" i="5" s="1"/>
  <c r="U844" i="27"/>
  <c r="F844" i="27" s="1"/>
  <c r="V844" i="27"/>
  <c r="G844" i="27" s="1"/>
  <c r="W844" i="27"/>
  <c r="H844" i="27" s="1"/>
  <c r="X844" i="27"/>
  <c r="I844" i="27" s="1"/>
  <c r="Y844" i="27"/>
  <c r="J844" i="27" s="1"/>
  <c r="P847" i="5" s="1"/>
  <c r="U845" i="27"/>
  <c r="F845" i="27" s="1"/>
  <c r="V845" i="27"/>
  <c r="G845" i="27" s="1"/>
  <c r="W845" i="27"/>
  <c r="H845" i="27" s="1"/>
  <c r="X845" i="27"/>
  <c r="I845" i="27" s="1"/>
  <c r="Y845" i="27"/>
  <c r="J845" i="27" s="1"/>
  <c r="P848" i="5" s="1"/>
  <c r="U846" i="27"/>
  <c r="F846" i="27" s="1"/>
  <c r="V846" i="27"/>
  <c r="G846" i="27" s="1"/>
  <c r="W846" i="27"/>
  <c r="H846" i="27" s="1"/>
  <c r="X846" i="27"/>
  <c r="I846" i="27" s="1"/>
  <c r="Y846" i="27"/>
  <c r="J846" i="27" s="1"/>
  <c r="P849" i="5" s="1"/>
  <c r="U847" i="27"/>
  <c r="F847" i="27" s="1"/>
  <c r="V847" i="27"/>
  <c r="G847" i="27" s="1"/>
  <c r="W847" i="27"/>
  <c r="H847" i="27" s="1"/>
  <c r="X847" i="27"/>
  <c r="I847" i="27" s="1"/>
  <c r="Y847" i="27"/>
  <c r="J847" i="27" s="1"/>
  <c r="P850" i="5" s="1"/>
  <c r="U848" i="27"/>
  <c r="F848" i="27" s="1"/>
  <c r="V848" i="27"/>
  <c r="G848" i="27" s="1"/>
  <c r="W848" i="27"/>
  <c r="H848" i="27" s="1"/>
  <c r="X848" i="27"/>
  <c r="I848" i="27" s="1"/>
  <c r="Y848" i="27"/>
  <c r="J848" i="27" s="1"/>
  <c r="P851" i="5" s="1"/>
  <c r="U849" i="27"/>
  <c r="F849" i="27" s="1"/>
  <c r="V849" i="27"/>
  <c r="G849" i="27" s="1"/>
  <c r="W849" i="27"/>
  <c r="H849" i="27" s="1"/>
  <c r="X849" i="27"/>
  <c r="I849" i="27" s="1"/>
  <c r="Y849" i="27"/>
  <c r="J849" i="27" s="1"/>
  <c r="P852" i="5" s="1"/>
  <c r="U850" i="27"/>
  <c r="F850" i="27" s="1"/>
  <c r="V850" i="27"/>
  <c r="G850" i="27" s="1"/>
  <c r="W850" i="27"/>
  <c r="H850" i="27" s="1"/>
  <c r="X850" i="27"/>
  <c r="I850" i="27" s="1"/>
  <c r="Y850" i="27"/>
  <c r="J850" i="27" s="1"/>
  <c r="P853" i="5" s="1"/>
  <c r="U851" i="27"/>
  <c r="F851" i="27" s="1"/>
  <c r="V851" i="27"/>
  <c r="G851" i="27" s="1"/>
  <c r="W851" i="27"/>
  <c r="H851" i="27" s="1"/>
  <c r="X851" i="27"/>
  <c r="I851" i="27" s="1"/>
  <c r="Y851" i="27"/>
  <c r="J851" i="27" s="1"/>
  <c r="P854" i="5" s="1"/>
  <c r="U852" i="27"/>
  <c r="F852" i="27" s="1"/>
  <c r="V852" i="27"/>
  <c r="G852" i="27" s="1"/>
  <c r="W852" i="27"/>
  <c r="H852" i="27" s="1"/>
  <c r="X852" i="27"/>
  <c r="I852" i="27" s="1"/>
  <c r="Y852" i="27"/>
  <c r="J852" i="27" s="1"/>
  <c r="P855" i="5" s="1"/>
  <c r="U853" i="27"/>
  <c r="F853" i="27" s="1"/>
  <c r="V853" i="27"/>
  <c r="G853" i="27" s="1"/>
  <c r="W853" i="27"/>
  <c r="H853" i="27" s="1"/>
  <c r="X853" i="27"/>
  <c r="I853" i="27" s="1"/>
  <c r="Y853" i="27"/>
  <c r="J853" i="27" s="1"/>
  <c r="P856" i="5" s="1"/>
  <c r="U854" i="27"/>
  <c r="F854" i="27" s="1"/>
  <c r="V854" i="27"/>
  <c r="G854" i="27" s="1"/>
  <c r="W854" i="27"/>
  <c r="H854" i="27" s="1"/>
  <c r="X854" i="27"/>
  <c r="I854" i="27" s="1"/>
  <c r="Y854" i="27"/>
  <c r="J854" i="27" s="1"/>
  <c r="P857" i="5" s="1"/>
  <c r="U855" i="27"/>
  <c r="F855" i="27" s="1"/>
  <c r="V855" i="27"/>
  <c r="G855" i="27" s="1"/>
  <c r="W855" i="27"/>
  <c r="H855" i="27" s="1"/>
  <c r="X855" i="27"/>
  <c r="I855" i="27" s="1"/>
  <c r="Y855" i="27"/>
  <c r="J855" i="27" s="1"/>
  <c r="P858" i="5" s="1"/>
  <c r="U856" i="27"/>
  <c r="F856" i="27" s="1"/>
  <c r="V856" i="27"/>
  <c r="G856" i="27" s="1"/>
  <c r="W856" i="27"/>
  <c r="H856" i="27" s="1"/>
  <c r="X856" i="27"/>
  <c r="I856" i="27" s="1"/>
  <c r="Y856" i="27"/>
  <c r="J856" i="27" s="1"/>
  <c r="P859" i="5" s="1"/>
  <c r="U857" i="27"/>
  <c r="F857" i="27" s="1"/>
  <c r="V857" i="27"/>
  <c r="G857" i="27" s="1"/>
  <c r="W857" i="27"/>
  <c r="H857" i="27" s="1"/>
  <c r="X857" i="27"/>
  <c r="I857" i="27" s="1"/>
  <c r="Y857" i="27"/>
  <c r="J857" i="27" s="1"/>
  <c r="P860" i="5" s="1"/>
  <c r="U858" i="27"/>
  <c r="F858" i="27" s="1"/>
  <c r="V858" i="27"/>
  <c r="G858" i="27" s="1"/>
  <c r="W858" i="27"/>
  <c r="H858" i="27" s="1"/>
  <c r="X858" i="27"/>
  <c r="I858" i="27" s="1"/>
  <c r="Y858" i="27"/>
  <c r="J858" i="27" s="1"/>
  <c r="P861" i="5" s="1"/>
  <c r="U859" i="27"/>
  <c r="F859" i="27" s="1"/>
  <c r="V859" i="27"/>
  <c r="G859" i="27" s="1"/>
  <c r="W859" i="27"/>
  <c r="H859" i="27" s="1"/>
  <c r="X859" i="27"/>
  <c r="I859" i="27" s="1"/>
  <c r="Y859" i="27"/>
  <c r="J859" i="27" s="1"/>
  <c r="P862" i="5" s="1"/>
  <c r="U860" i="27"/>
  <c r="F860" i="27" s="1"/>
  <c r="V860" i="27"/>
  <c r="G860" i="27" s="1"/>
  <c r="W860" i="27"/>
  <c r="H860" i="27" s="1"/>
  <c r="X860" i="27"/>
  <c r="I860" i="27" s="1"/>
  <c r="Y860" i="27"/>
  <c r="J860" i="27" s="1"/>
  <c r="P863" i="5" s="1"/>
  <c r="U861" i="27"/>
  <c r="F861" i="27" s="1"/>
  <c r="V861" i="27"/>
  <c r="G861" i="27" s="1"/>
  <c r="W861" i="27"/>
  <c r="H861" i="27" s="1"/>
  <c r="X861" i="27"/>
  <c r="I861" i="27" s="1"/>
  <c r="Y861" i="27"/>
  <c r="J861" i="27" s="1"/>
  <c r="P864" i="5" s="1"/>
  <c r="U862" i="27"/>
  <c r="F862" i="27" s="1"/>
  <c r="V862" i="27"/>
  <c r="G862" i="27" s="1"/>
  <c r="W862" i="27"/>
  <c r="H862" i="27" s="1"/>
  <c r="X862" i="27"/>
  <c r="I862" i="27" s="1"/>
  <c r="Y862" i="27"/>
  <c r="J862" i="27" s="1"/>
  <c r="P865" i="5" s="1"/>
  <c r="U863" i="27"/>
  <c r="F863" i="27" s="1"/>
  <c r="V863" i="27"/>
  <c r="G863" i="27" s="1"/>
  <c r="W863" i="27"/>
  <c r="H863" i="27" s="1"/>
  <c r="X863" i="27"/>
  <c r="I863" i="27" s="1"/>
  <c r="Y863" i="27"/>
  <c r="J863" i="27" s="1"/>
  <c r="P866" i="5" s="1"/>
  <c r="U864" i="27"/>
  <c r="F864" i="27" s="1"/>
  <c r="V864" i="27"/>
  <c r="G864" i="27" s="1"/>
  <c r="W864" i="27"/>
  <c r="H864" i="27" s="1"/>
  <c r="X864" i="27"/>
  <c r="I864" i="27" s="1"/>
  <c r="Y864" i="27"/>
  <c r="J864" i="27" s="1"/>
  <c r="P867" i="5" s="1"/>
  <c r="U865" i="27"/>
  <c r="F865" i="27" s="1"/>
  <c r="V865" i="27"/>
  <c r="G865" i="27" s="1"/>
  <c r="W865" i="27"/>
  <c r="H865" i="27" s="1"/>
  <c r="X865" i="27"/>
  <c r="I865" i="27" s="1"/>
  <c r="Y865" i="27"/>
  <c r="J865" i="27" s="1"/>
  <c r="P868" i="5" s="1"/>
  <c r="U866" i="27"/>
  <c r="F866" i="27" s="1"/>
  <c r="V866" i="27"/>
  <c r="G866" i="27" s="1"/>
  <c r="W866" i="27"/>
  <c r="H866" i="27" s="1"/>
  <c r="X866" i="27"/>
  <c r="I866" i="27" s="1"/>
  <c r="Y866" i="27"/>
  <c r="J866" i="27" s="1"/>
  <c r="P869" i="5" s="1"/>
  <c r="U867" i="27"/>
  <c r="F867" i="27" s="1"/>
  <c r="V867" i="27"/>
  <c r="G867" i="27" s="1"/>
  <c r="W867" i="27"/>
  <c r="H867" i="27" s="1"/>
  <c r="X867" i="27"/>
  <c r="I867" i="27" s="1"/>
  <c r="Y867" i="27"/>
  <c r="J867" i="27" s="1"/>
  <c r="P870" i="5" s="1"/>
  <c r="U868" i="27"/>
  <c r="F868" i="27" s="1"/>
  <c r="V868" i="27"/>
  <c r="G868" i="27" s="1"/>
  <c r="W868" i="27"/>
  <c r="H868" i="27" s="1"/>
  <c r="X868" i="27"/>
  <c r="I868" i="27" s="1"/>
  <c r="Y868" i="27"/>
  <c r="J868" i="27" s="1"/>
  <c r="P871" i="5" s="1"/>
  <c r="U869" i="27"/>
  <c r="F869" i="27" s="1"/>
  <c r="V869" i="27"/>
  <c r="G869" i="27" s="1"/>
  <c r="W869" i="27"/>
  <c r="H869" i="27" s="1"/>
  <c r="X869" i="27"/>
  <c r="I869" i="27" s="1"/>
  <c r="Y869" i="27"/>
  <c r="J869" i="27" s="1"/>
  <c r="P872" i="5" s="1"/>
  <c r="U870" i="27"/>
  <c r="F870" i="27" s="1"/>
  <c r="V870" i="27"/>
  <c r="G870" i="27" s="1"/>
  <c r="W870" i="27"/>
  <c r="H870" i="27" s="1"/>
  <c r="X870" i="27"/>
  <c r="I870" i="27" s="1"/>
  <c r="Y870" i="27"/>
  <c r="J870" i="27" s="1"/>
  <c r="P873" i="5" s="1"/>
  <c r="U871" i="27"/>
  <c r="F871" i="27" s="1"/>
  <c r="V871" i="27"/>
  <c r="G871" i="27" s="1"/>
  <c r="W871" i="27"/>
  <c r="H871" i="27" s="1"/>
  <c r="X871" i="27"/>
  <c r="I871" i="27" s="1"/>
  <c r="Y871" i="27"/>
  <c r="J871" i="27" s="1"/>
  <c r="P874" i="5" s="1"/>
  <c r="U872" i="27"/>
  <c r="F872" i="27" s="1"/>
  <c r="V872" i="27"/>
  <c r="G872" i="27" s="1"/>
  <c r="W872" i="27"/>
  <c r="H872" i="27" s="1"/>
  <c r="X872" i="27"/>
  <c r="I872" i="27" s="1"/>
  <c r="Y872" i="27"/>
  <c r="J872" i="27" s="1"/>
  <c r="P875" i="5" s="1"/>
  <c r="U873" i="27"/>
  <c r="F873" i="27" s="1"/>
  <c r="V873" i="27"/>
  <c r="G873" i="27" s="1"/>
  <c r="W873" i="27"/>
  <c r="H873" i="27" s="1"/>
  <c r="X873" i="27"/>
  <c r="I873" i="27" s="1"/>
  <c r="Y873" i="27"/>
  <c r="J873" i="27" s="1"/>
  <c r="P876" i="5" s="1"/>
  <c r="U874" i="27"/>
  <c r="F874" i="27" s="1"/>
  <c r="V874" i="27"/>
  <c r="G874" i="27" s="1"/>
  <c r="W874" i="27"/>
  <c r="H874" i="27" s="1"/>
  <c r="X874" i="27"/>
  <c r="I874" i="27" s="1"/>
  <c r="Y874" i="27"/>
  <c r="J874" i="27" s="1"/>
  <c r="P877" i="5" s="1"/>
  <c r="U875" i="27"/>
  <c r="F875" i="27" s="1"/>
  <c r="V875" i="27"/>
  <c r="G875" i="27" s="1"/>
  <c r="W875" i="27"/>
  <c r="H875" i="27" s="1"/>
  <c r="X875" i="27"/>
  <c r="I875" i="27" s="1"/>
  <c r="Y875" i="27"/>
  <c r="J875" i="27" s="1"/>
  <c r="P878" i="5" s="1"/>
  <c r="U876" i="27"/>
  <c r="F876" i="27" s="1"/>
  <c r="V876" i="27"/>
  <c r="G876" i="27" s="1"/>
  <c r="W876" i="27"/>
  <c r="H876" i="27" s="1"/>
  <c r="X876" i="27"/>
  <c r="I876" i="27" s="1"/>
  <c r="Y876" i="27"/>
  <c r="J876" i="27" s="1"/>
  <c r="P879" i="5" s="1"/>
  <c r="U877" i="27"/>
  <c r="F877" i="27" s="1"/>
  <c r="V877" i="27"/>
  <c r="G877" i="27" s="1"/>
  <c r="W877" i="27"/>
  <c r="H877" i="27" s="1"/>
  <c r="X877" i="27"/>
  <c r="I877" i="27" s="1"/>
  <c r="Y877" i="27"/>
  <c r="J877" i="27" s="1"/>
  <c r="P880" i="5" s="1"/>
  <c r="U878" i="27"/>
  <c r="F878" i="27" s="1"/>
  <c r="V878" i="27"/>
  <c r="G878" i="27" s="1"/>
  <c r="W878" i="27"/>
  <c r="H878" i="27" s="1"/>
  <c r="X878" i="27"/>
  <c r="I878" i="27" s="1"/>
  <c r="Y878" i="27"/>
  <c r="J878" i="27" s="1"/>
  <c r="P881" i="5" s="1"/>
  <c r="U879" i="27"/>
  <c r="F879" i="27" s="1"/>
  <c r="V879" i="27"/>
  <c r="G879" i="27" s="1"/>
  <c r="W879" i="27"/>
  <c r="H879" i="27" s="1"/>
  <c r="X879" i="27"/>
  <c r="I879" i="27" s="1"/>
  <c r="Y879" i="27"/>
  <c r="J879" i="27" s="1"/>
  <c r="P882" i="5" s="1"/>
  <c r="U880" i="27"/>
  <c r="F880" i="27" s="1"/>
  <c r="V880" i="27"/>
  <c r="G880" i="27" s="1"/>
  <c r="W880" i="27"/>
  <c r="H880" i="27" s="1"/>
  <c r="X880" i="27"/>
  <c r="I880" i="27" s="1"/>
  <c r="Y880" i="27"/>
  <c r="J880" i="27" s="1"/>
  <c r="P883" i="5" s="1"/>
  <c r="U881" i="27"/>
  <c r="F881" i="27" s="1"/>
  <c r="V881" i="27"/>
  <c r="G881" i="27" s="1"/>
  <c r="W881" i="27"/>
  <c r="H881" i="27" s="1"/>
  <c r="X881" i="27"/>
  <c r="I881" i="27" s="1"/>
  <c r="Y881" i="27"/>
  <c r="J881" i="27" s="1"/>
  <c r="P884" i="5" s="1"/>
  <c r="U882" i="27"/>
  <c r="F882" i="27" s="1"/>
  <c r="V882" i="27"/>
  <c r="G882" i="27" s="1"/>
  <c r="W882" i="27"/>
  <c r="H882" i="27" s="1"/>
  <c r="X882" i="27"/>
  <c r="I882" i="27" s="1"/>
  <c r="Y882" i="27"/>
  <c r="J882" i="27" s="1"/>
  <c r="P885" i="5" s="1"/>
  <c r="U883" i="27"/>
  <c r="F883" i="27" s="1"/>
  <c r="V883" i="27"/>
  <c r="G883" i="27" s="1"/>
  <c r="W883" i="27"/>
  <c r="H883" i="27" s="1"/>
  <c r="X883" i="27"/>
  <c r="I883" i="27" s="1"/>
  <c r="Y883" i="27"/>
  <c r="J883" i="27" s="1"/>
  <c r="P886" i="5" s="1"/>
  <c r="U884" i="27"/>
  <c r="F884" i="27" s="1"/>
  <c r="V884" i="27"/>
  <c r="G884" i="27" s="1"/>
  <c r="W884" i="27"/>
  <c r="H884" i="27" s="1"/>
  <c r="X884" i="27"/>
  <c r="I884" i="27" s="1"/>
  <c r="Y884" i="27"/>
  <c r="J884" i="27" s="1"/>
  <c r="P887" i="5" s="1"/>
  <c r="U885" i="27"/>
  <c r="F885" i="27" s="1"/>
  <c r="V885" i="27"/>
  <c r="G885" i="27" s="1"/>
  <c r="W885" i="27"/>
  <c r="H885" i="27" s="1"/>
  <c r="X885" i="27"/>
  <c r="I885" i="27" s="1"/>
  <c r="Y885" i="27"/>
  <c r="J885" i="27" s="1"/>
  <c r="P888" i="5" s="1"/>
  <c r="U886" i="27"/>
  <c r="F886" i="27" s="1"/>
  <c r="V886" i="27"/>
  <c r="G886" i="27" s="1"/>
  <c r="W886" i="27"/>
  <c r="H886" i="27" s="1"/>
  <c r="X886" i="27"/>
  <c r="I886" i="27" s="1"/>
  <c r="Y886" i="27"/>
  <c r="J886" i="27" s="1"/>
  <c r="P889" i="5" s="1"/>
  <c r="U887" i="27"/>
  <c r="F887" i="27" s="1"/>
  <c r="V887" i="27"/>
  <c r="G887" i="27" s="1"/>
  <c r="W887" i="27"/>
  <c r="H887" i="27" s="1"/>
  <c r="X887" i="27"/>
  <c r="I887" i="27" s="1"/>
  <c r="Y887" i="27"/>
  <c r="J887" i="27" s="1"/>
  <c r="P890" i="5" s="1"/>
  <c r="U888" i="27"/>
  <c r="F888" i="27" s="1"/>
  <c r="V888" i="27"/>
  <c r="G888" i="27" s="1"/>
  <c r="W888" i="27"/>
  <c r="H888" i="27" s="1"/>
  <c r="X888" i="27"/>
  <c r="I888" i="27" s="1"/>
  <c r="Y888" i="27"/>
  <c r="J888" i="27" s="1"/>
  <c r="P891" i="5" s="1"/>
  <c r="U889" i="27"/>
  <c r="F889" i="27" s="1"/>
  <c r="V889" i="27"/>
  <c r="G889" i="27" s="1"/>
  <c r="W889" i="27"/>
  <c r="H889" i="27" s="1"/>
  <c r="X889" i="27"/>
  <c r="I889" i="27" s="1"/>
  <c r="Y889" i="27"/>
  <c r="J889" i="27" s="1"/>
  <c r="P892" i="5" s="1"/>
  <c r="U890" i="27"/>
  <c r="F890" i="27" s="1"/>
  <c r="V890" i="27"/>
  <c r="G890" i="27" s="1"/>
  <c r="W890" i="27"/>
  <c r="H890" i="27" s="1"/>
  <c r="X890" i="27"/>
  <c r="I890" i="27" s="1"/>
  <c r="Y890" i="27"/>
  <c r="J890" i="27" s="1"/>
  <c r="P893" i="5" s="1"/>
  <c r="U891" i="27"/>
  <c r="F891" i="27" s="1"/>
  <c r="V891" i="27"/>
  <c r="G891" i="27" s="1"/>
  <c r="W891" i="27"/>
  <c r="H891" i="27" s="1"/>
  <c r="X891" i="27"/>
  <c r="I891" i="27" s="1"/>
  <c r="Y891" i="27"/>
  <c r="J891" i="27" s="1"/>
  <c r="P894" i="5" s="1"/>
  <c r="U892" i="27"/>
  <c r="F892" i="27" s="1"/>
  <c r="V892" i="27"/>
  <c r="G892" i="27" s="1"/>
  <c r="W892" i="27"/>
  <c r="H892" i="27" s="1"/>
  <c r="X892" i="27"/>
  <c r="I892" i="27" s="1"/>
  <c r="Y892" i="27"/>
  <c r="J892" i="27" s="1"/>
  <c r="P895" i="5" s="1"/>
  <c r="U893" i="27"/>
  <c r="F893" i="27" s="1"/>
  <c r="V893" i="27"/>
  <c r="G893" i="27" s="1"/>
  <c r="W893" i="27"/>
  <c r="H893" i="27" s="1"/>
  <c r="X893" i="27"/>
  <c r="I893" i="27" s="1"/>
  <c r="Y893" i="27"/>
  <c r="J893" i="27" s="1"/>
  <c r="P896" i="5" s="1"/>
  <c r="U894" i="27"/>
  <c r="F894" i="27" s="1"/>
  <c r="V894" i="27"/>
  <c r="G894" i="27" s="1"/>
  <c r="W894" i="27"/>
  <c r="H894" i="27" s="1"/>
  <c r="X894" i="27"/>
  <c r="I894" i="27" s="1"/>
  <c r="Y894" i="27"/>
  <c r="J894" i="27" s="1"/>
  <c r="P897" i="5" s="1"/>
  <c r="U895" i="27"/>
  <c r="F895" i="27" s="1"/>
  <c r="V895" i="27"/>
  <c r="G895" i="27" s="1"/>
  <c r="W895" i="27"/>
  <c r="H895" i="27" s="1"/>
  <c r="X895" i="27"/>
  <c r="I895" i="27" s="1"/>
  <c r="Y895" i="27"/>
  <c r="J895" i="27" s="1"/>
  <c r="P898" i="5" s="1"/>
  <c r="U896" i="27"/>
  <c r="F896" i="27" s="1"/>
  <c r="V896" i="27"/>
  <c r="G896" i="27" s="1"/>
  <c r="W896" i="27"/>
  <c r="H896" i="27" s="1"/>
  <c r="X896" i="27"/>
  <c r="I896" i="27" s="1"/>
  <c r="Y896" i="27"/>
  <c r="J896" i="27" s="1"/>
  <c r="P899" i="5" s="1"/>
  <c r="U897" i="27"/>
  <c r="F897" i="27" s="1"/>
  <c r="V897" i="27"/>
  <c r="G897" i="27" s="1"/>
  <c r="W897" i="27"/>
  <c r="H897" i="27" s="1"/>
  <c r="X897" i="27"/>
  <c r="I897" i="27" s="1"/>
  <c r="Y897" i="27"/>
  <c r="J897" i="27" s="1"/>
  <c r="P900" i="5" s="1"/>
  <c r="U898" i="27"/>
  <c r="F898" i="27" s="1"/>
  <c r="V898" i="27"/>
  <c r="G898" i="27" s="1"/>
  <c r="W898" i="27"/>
  <c r="H898" i="27" s="1"/>
  <c r="X898" i="27"/>
  <c r="I898" i="27" s="1"/>
  <c r="Y898" i="27"/>
  <c r="J898" i="27" s="1"/>
  <c r="P901" i="5" s="1"/>
  <c r="U899" i="27"/>
  <c r="F899" i="27" s="1"/>
  <c r="V899" i="27"/>
  <c r="G899" i="27" s="1"/>
  <c r="W899" i="27"/>
  <c r="H899" i="27" s="1"/>
  <c r="X899" i="27"/>
  <c r="I899" i="27" s="1"/>
  <c r="Y899" i="27"/>
  <c r="J899" i="27" s="1"/>
  <c r="P902" i="5" s="1"/>
  <c r="U900" i="27"/>
  <c r="F900" i="27" s="1"/>
  <c r="V900" i="27"/>
  <c r="G900" i="27" s="1"/>
  <c r="W900" i="27"/>
  <c r="H900" i="27" s="1"/>
  <c r="X900" i="27"/>
  <c r="I900" i="27" s="1"/>
  <c r="Y900" i="27"/>
  <c r="J900" i="27" s="1"/>
  <c r="P903" i="5" s="1"/>
  <c r="U901" i="27"/>
  <c r="F901" i="27" s="1"/>
  <c r="V901" i="27"/>
  <c r="G901" i="27" s="1"/>
  <c r="W901" i="27"/>
  <c r="H901" i="27" s="1"/>
  <c r="X901" i="27"/>
  <c r="I901" i="27" s="1"/>
  <c r="Y901" i="27"/>
  <c r="J901" i="27" s="1"/>
  <c r="P904" i="5" s="1"/>
  <c r="U902" i="27"/>
  <c r="F902" i="27" s="1"/>
  <c r="V902" i="27"/>
  <c r="G902" i="27" s="1"/>
  <c r="W902" i="27"/>
  <c r="H902" i="27" s="1"/>
  <c r="X902" i="27"/>
  <c r="I902" i="27" s="1"/>
  <c r="Y902" i="27"/>
  <c r="J902" i="27" s="1"/>
  <c r="P905" i="5" s="1"/>
  <c r="U903" i="27"/>
  <c r="F903" i="27" s="1"/>
  <c r="V903" i="27"/>
  <c r="G903" i="27" s="1"/>
  <c r="W903" i="27"/>
  <c r="H903" i="27" s="1"/>
  <c r="X903" i="27"/>
  <c r="I903" i="27" s="1"/>
  <c r="Y903" i="27"/>
  <c r="J903" i="27" s="1"/>
  <c r="P906" i="5" s="1"/>
  <c r="U904" i="27"/>
  <c r="F904" i="27" s="1"/>
  <c r="V904" i="27"/>
  <c r="G904" i="27" s="1"/>
  <c r="W904" i="27"/>
  <c r="H904" i="27" s="1"/>
  <c r="X904" i="27"/>
  <c r="I904" i="27" s="1"/>
  <c r="Y904" i="27"/>
  <c r="J904" i="27" s="1"/>
  <c r="P907" i="5" s="1"/>
  <c r="U905" i="27"/>
  <c r="F905" i="27" s="1"/>
  <c r="V905" i="27"/>
  <c r="G905" i="27" s="1"/>
  <c r="W905" i="27"/>
  <c r="H905" i="27" s="1"/>
  <c r="X905" i="27"/>
  <c r="I905" i="27" s="1"/>
  <c r="Y905" i="27"/>
  <c r="J905" i="27" s="1"/>
  <c r="P908" i="5" s="1"/>
  <c r="U906" i="27"/>
  <c r="F906" i="27" s="1"/>
  <c r="V906" i="27"/>
  <c r="G906" i="27" s="1"/>
  <c r="W906" i="27"/>
  <c r="H906" i="27" s="1"/>
  <c r="X906" i="27"/>
  <c r="I906" i="27" s="1"/>
  <c r="Y906" i="27"/>
  <c r="J906" i="27" s="1"/>
  <c r="P909" i="5" s="1"/>
  <c r="U907" i="27"/>
  <c r="F907" i="27" s="1"/>
  <c r="V907" i="27"/>
  <c r="G907" i="27" s="1"/>
  <c r="W907" i="27"/>
  <c r="H907" i="27" s="1"/>
  <c r="X907" i="27"/>
  <c r="I907" i="27" s="1"/>
  <c r="Y907" i="27"/>
  <c r="J907" i="27" s="1"/>
  <c r="P910" i="5" s="1"/>
  <c r="U908" i="27"/>
  <c r="F908" i="27" s="1"/>
  <c r="V908" i="27"/>
  <c r="G908" i="27" s="1"/>
  <c r="W908" i="27"/>
  <c r="H908" i="27" s="1"/>
  <c r="X908" i="27"/>
  <c r="I908" i="27" s="1"/>
  <c r="Y908" i="27"/>
  <c r="J908" i="27" s="1"/>
  <c r="P911" i="5" s="1"/>
  <c r="U909" i="27"/>
  <c r="F909" i="27" s="1"/>
  <c r="V909" i="27"/>
  <c r="G909" i="27" s="1"/>
  <c r="W909" i="27"/>
  <c r="H909" i="27" s="1"/>
  <c r="X909" i="27"/>
  <c r="I909" i="27" s="1"/>
  <c r="Y909" i="27"/>
  <c r="J909" i="27" s="1"/>
  <c r="P912" i="5" s="1"/>
  <c r="U910" i="27"/>
  <c r="F910" i="27" s="1"/>
  <c r="V910" i="27"/>
  <c r="G910" i="27" s="1"/>
  <c r="W910" i="27"/>
  <c r="H910" i="27" s="1"/>
  <c r="X910" i="27"/>
  <c r="I910" i="27" s="1"/>
  <c r="Y910" i="27"/>
  <c r="J910" i="27" s="1"/>
  <c r="P913" i="5" s="1"/>
  <c r="U911" i="27"/>
  <c r="F911" i="27" s="1"/>
  <c r="V911" i="27"/>
  <c r="G911" i="27" s="1"/>
  <c r="W911" i="27"/>
  <c r="H911" i="27" s="1"/>
  <c r="X911" i="27"/>
  <c r="I911" i="27" s="1"/>
  <c r="Y911" i="27"/>
  <c r="J911" i="27" s="1"/>
  <c r="P914" i="5" s="1"/>
  <c r="U912" i="27"/>
  <c r="F912" i="27" s="1"/>
  <c r="V912" i="27"/>
  <c r="G912" i="27" s="1"/>
  <c r="W912" i="27"/>
  <c r="H912" i="27" s="1"/>
  <c r="X912" i="27"/>
  <c r="I912" i="27" s="1"/>
  <c r="Y912" i="27"/>
  <c r="J912" i="27" s="1"/>
  <c r="P915" i="5" s="1"/>
  <c r="U913" i="27"/>
  <c r="F913" i="27" s="1"/>
  <c r="V913" i="27"/>
  <c r="G913" i="27" s="1"/>
  <c r="W913" i="27"/>
  <c r="H913" i="27" s="1"/>
  <c r="X913" i="27"/>
  <c r="I913" i="27" s="1"/>
  <c r="Y913" i="27"/>
  <c r="J913" i="27" s="1"/>
  <c r="P916" i="5" s="1"/>
  <c r="U914" i="27"/>
  <c r="F914" i="27" s="1"/>
  <c r="V914" i="27"/>
  <c r="G914" i="27" s="1"/>
  <c r="W914" i="27"/>
  <c r="H914" i="27" s="1"/>
  <c r="X914" i="27"/>
  <c r="I914" i="27" s="1"/>
  <c r="Y914" i="27"/>
  <c r="J914" i="27" s="1"/>
  <c r="P917" i="5" s="1"/>
  <c r="U915" i="27"/>
  <c r="F915" i="27" s="1"/>
  <c r="V915" i="27"/>
  <c r="G915" i="27" s="1"/>
  <c r="W915" i="27"/>
  <c r="H915" i="27" s="1"/>
  <c r="X915" i="27"/>
  <c r="I915" i="27" s="1"/>
  <c r="Y915" i="27"/>
  <c r="J915" i="27" s="1"/>
  <c r="P918" i="5" s="1"/>
  <c r="U916" i="27"/>
  <c r="F916" i="27" s="1"/>
  <c r="V916" i="27"/>
  <c r="G916" i="27" s="1"/>
  <c r="W916" i="27"/>
  <c r="H916" i="27" s="1"/>
  <c r="X916" i="27"/>
  <c r="I916" i="27" s="1"/>
  <c r="Y916" i="27"/>
  <c r="J916" i="27" s="1"/>
  <c r="P919" i="5" s="1"/>
  <c r="U917" i="27"/>
  <c r="F917" i="27" s="1"/>
  <c r="V917" i="27"/>
  <c r="G917" i="27" s="1"/>
  <c r="W917" i="27"/>
  <c r="H917" i="27" s="1"/>
  <c r="X917" i="27"/>
  <c r="I917" i="27" s="1"/>
  <c r="Y917" i="27"/>
  <c r="J917" i="27" s="1"/>
  <c r="P920" i="5" s="1"/>
  <c r="U918" i="27"/>
  <c r="F918" i="27" s="1"/>
  <c r="V918" i="27"/>
  <c r="G918" i="27" s="1"/>
  <c r="W918" i="27"/>
  <c r="H918" i="27" s="1"/>
  <c r="X918" i="27"/>
  <c r="I918" i="27" s="1"/>
  <c r="Y918" i="27"/>
  <c r="J918" i="27" s="1"/>
  <c r="P921" i="5" s="1"/>
  <c r="U919" i="27"/>
  <c r="F919" i="27" s="1"/>
  <c r="V919" i="27"/>
  <c r="G919" i="27" s="1"/>
  <c r="W919" i="27"/>
  <c r="H919" i="27" s="1"/>
  <c r="X919" i="27"/>
  <c r="I919" i="27" s="1"/>
  <c r="Y919" i="27"/>
  <c r="J919" i="27" s="1"/>
  <c r="P922" i="5" s="1"/>
  <c r="U920" i="27"/>
  <c r="F920" i="27" s="1"/>
  <c r="V920" i="27"/>
  <c r="G920" i="27" s="1"/>
  <c r="W920" i="27"/>
  <c r="H920" i="27" s="1"/>
  <c r="X920" i="27"/>
  <c r="I920" i="27" s="1"/>
  <c r="Y920" i="27"/>
  <c r="J920" i="27" s="1"/>
  <c r="P923" i="5" s="1"/>
  <c r="U921" i="27"/>
  <c r="F921" i="27" s="1"/>
  <c r="V921" i="27"/>
  <c r="G921" i="27" s="1"/>
  <c r="W921" i="27"/>
  <c r="H921" i="27" s="1"/>
  <c r="X921" i="27"/>
  <c r="I921" i="27" s="1"/>
  <c r="Y921" i="27"/>
  <c r="J921" i="27" s="1"/>
  <c r="P924" i="5" s="1"/>
  <c r="U922" i="27"/>
  <c r="F922" i="27" s="1"/>
  <c r="V922" i="27"/>
  <c r="G922" i="27" s="1"/>
  <c r="W922" i="27"/>
  <c r="H922" i="27" s="1"/>
  <c r="X922" i="27"/>
  <c r="I922" i="27" s="1"/>
  <c r="Y922" i="27"/>
  <c r="J922" i="27" s="1"/>
  <c r="P925" i="5" s="1"/>
  <c r="U923" i="27"/>
  <c r="F923" i="27" s="1"/>
  <c r="V923" i="27"/>
  <c r="G923" i="27" s="1"/>
  <c r="W923" i="27"/>
  <c r="H923" i="27" s="1"/>
  <c r="X923" i="27"/>
  <c r="I923" i="27" s="1"/>
  <c r="Y923" i="27"/>
  <c r="J923" i="27" s="1"/>
  <c r="P926" i="5" s="1"/>
  <c r="U924" i="27"/>
  <c r="F924" i="27" s="1"/>
  <c r="V924" i="27"/>
  <c r="G924" i="27" s="1"/>
  <c r="W924" i="27"/>
  <c r="H924" i="27" s="1"/>
  <c r="X924" i="27"/>
  <c r="I924" i="27" s="1"/>
  <c r="Y924" i="27"/>
  <c r="J924" i="27" s="1"/>
  <c r="P927" i="5" s="1"/>
  <c r="U925" i="27"/>
  <c r="F925" i="27" s="1"/>
  <c r="V925" i="27"/>
  <c r="G925" i="27" s="1"/>
  <c r="W925" i="27"/>
  <c r="H925" i="27" s="1"/>
  <c r="X925" i="27"/>
  <c r="I925" i="27" s="1"/>
  <c r="Y925" i="27"/>
  <c r="J925" i="27" s="1"/>
  <c r="P928" i="5" s="1"/>
  <c r="U926" i="27"/>
  <c r="F926" i="27" s="1"/>
  <c r="V926" i="27"/>
  <c r="G926" i="27" s="1"/>
  <c r="W926" i="27"/>
  <c r="H926" i="27" s="1"/>
  <c r="X926" i="27"/>
  <c r="I926" i="27" s="1"/>
  <c r="Y926" i="27"/>
  <c r="J926" i="27" s="1"/>
  <c r="P929" i="5" s="1"/>
  <c r="U927" i="27"/>
  <c r="F927" i="27" s="1"/>
  <c r="V927" i="27"/>
  <c r="G927" i="27" s="1"/>
  <c r="W927" i="27"/>
  <c r="H927" i="27" s="1"/>
  <c r="X927" i="27"/>
  <c r="I927" i="27" s="1"/>
  <c r="Y927" i="27"/>
  <c r="J927" i="27" s="1"/>
  <c r="P930" i="5" s="1"/>
  <c r="U928" i="27"/>
  <c r="F928" i="27" s="1"/>
  <c r="V928" i="27"/>
  <c r="G928" i="27" s="1"/>
  <c r="W928" i="27"/>
  <c r="H928" i="27" s="1"/>
  <c r="X928" i="27"/>
  <c r="I928" i="27" s="1"/>
  <c r="Y928" i="27"/>
  <c r="J928" i="27" s="1"/>
  <c r="P931" i="5" s="1"/>
  <c r="U929" i="27"/>
  <c r="F929" i="27" s="1"/>
  <c r="V929" i="27"/>
  <c r="G929" i="27" s="1"/>
  <c r="W929" i="27"/>
  <c r="H929" i="27" s="1"/>
  <c r="X929" i="27"/>
  <c r="I929" i="27" s="1"/>
  <c r="Y929" i="27"/>
  <c r="J929" i="27" s="1"/>
  <c r="P932" i="5" s="1"/>
  <c r="U930" i="27"/>
  <c r="F930" i="27" s="1"/>
  <c r="V930" i="27"/>
  <c r="G930" i="27" s="1"/>
  <c r="W930" i="27"/>
  <c r="H930" i="27" s="1"/>
  <c r="X930" i="27"/>
  <c r="I930" i="27" s="1"/>
  <c r="Y930" i="27"/>
  <c r="J930" i="27" s="1"/>
  <c r="P933" i="5" s="1"/>
  <c r="U931" i="27"/>
  <c r="F931" i="27" s="1"/>
  <c r="V931" i="27"/>
  <c r="G931" i="27" s="1"/>
  <c r="W931" i="27"/>
  <c r="H931" i="27" s="1"/>
  <c r="X931" i="27"/>
  <c r="I931" i="27" s="1"/>
  <c r="Y931" i="27"/>
  <c r="J931" i="27" s="1"/>
  <c r="P934" i="5" s="1"/>
  <c r="U932" i="27"/>
  <c r="F932" i="27" s="1"/>
  <c r="V932" i="27"/>
  <c r="G932" i="27" s="1"/>
  <c r="W932" i="27"/>
  <c r="H932" i="27" s="1"/>
  <c r="X932" i="27"/>
  <c r="I932" i="27" s="1"/>
  <c r="Y932" i="27"/>
  <c r="J932" i="27" s="1"/>
  <c r="P935" i="5" s="1"/>
  <c r="U933" i="27"/>
  <c r="F933" i="27" s="1"/>
  <c r="V933" i="27"/>
  <c r="G933" i="27" s="1"/>
  <c r="W933" i="27"/>
  <c r="H933" i="27" s="1"/>
  <c r="X933" i="27"/>
  <c r="I933" i="27" s="1"/>
  <c r="Y933" i="27"/>
  <c r="J933" i="27" s="1"/>
  <c r="P936" i="5" s="1"/>
  <c r="U934" i="27"/>
  <c r="F934" i="27" s="1"/>
  <c r="V934" i="27"/>
  <c r="G934" i="27" s="1"/>
  <c r="W934" i="27"/>
  <c r="H934" i="27" s="1"/>
  <c r="X934" i="27"/>
  <c r="I934" i="27" s="1"/>
  <c r="Y934" i="27"/>
  <c r="J934" i="27" s="1"/>
  <c r="P937" i="5" s="1"/>
  <c r="U935" i="27"/>
  <c r="F935" i="27" s="1"/>
  <c r="V935" i="27"/>
  <c r="G935" i="27" s="1"/>
  <c r="W935" i="27"/>
  <c r="H935" i="27" s="1"/>
  <c r="X935" i="27"/>
  <c r="I935" i="27" s="1"/>
  <c r="Y935" i="27"/>
  <c r="J935" i="27" s="1"/>
  <c r="P938" i="5" s="1"/>
  <c r="U936" i="27"/>
  <c r="F936" i="27" s="1"/>
  <c r="V936" i="27"/>
  <c r="G936" i="27" s="1"/>
  <c r="W936" i="27"/>
  <c r="H936" i="27" s="1"/>
  <c r="X936" i="27"/>
  <c r="I936" i="27" s="1"/>
  <c r="Y936" i="27"/>
  <c r="J936" i="27" s="1"/>
  <c r="P939" i="5" s="1"/>
  <c r="U937" i="27"/>
  <c r="F937" i="27" s="1"/>
  <c r="V937" i="27"/>
  <c r="G937" i="27" s="1"/>
  <c r="W937" i="27"/>
  <c r="H937" i="27" s="1"/>
  <c r="X937" i="27"/>
  <c r="I937" i="27" s="1"/>
  <c r="Y937" i="27"/>
  <c r="J937" i="27" s="1"/>
  <c r="P940" i="5" s="1"/>
  <c r="U938" i="27"/>
  <c r="F938" i="27" s="1"/>
  <c r="V938" i="27"/>
  <c r="G938" i="27" s="1"/>
  <c r="W938" i="27"/>
  <c r="H938" i="27" s="1"/>
  <c r="X938" i="27"/>
  <c r="I938" i="27" s="1"/>
  <c r="Y938" i="27"/>
  <c r="J938" i="27" s="1"/>
  <c r="P941" i="5" s="1"/>
  <c r="U939" i="27"/>
  <c r="F939" i="27" s="1"/>
  <c r="V939" i="27"/>
  <c r="G939" i="27" s="1"/>
  <c r="W939" i="27"/>
  <c r="H939" i="27" s="1"/>
  <c r="X939" i="27"/>
  <c r="I939" i="27" s="1"/>
  <c r="Y939" i="27"/>
  <c r="J939" i="27" s="1"/>
  <c r="P942" i="5" s="1"/>
  <c r="U940" i="27"/>
  <c r="F940" i="27" s="1"/>
  <c r="V940" i="27"/>
  <c r="G940" i="27" s="1"/>
  <c r="W940" i="27"/>
  <c r="H940" i="27" s="1"/>
  <c r="X940" i="27"/>
  <c r="I940" i="27" s="1"/>
  <c r="Y940" i="27"/>
  <c r="J940" i="27" s="1"/>
  <c r="P943" i="5" s="1"/>
  <c r="U941" i="27"/>
  <c r="F941" i="27" s="1"/>
  <c r="V941" i="27"/>
  <c r="G941" i="27" s="1"/>
  <c r="W941" i="27"/>
  <c r="H941" i="27" s="1"/>
  <c r="X941" i="27"/>
  <c r="I941" i="27" s="1"/>
  <c r="Y941" i="27"/>
  <c r="J941" i="27" s="1"/>
  <c r="P944" i="5" s="1"/>
  <c r="U942" i="27"/>
  <c r="F942" i="27" s="1"/>
  <c r="V942" i="27"/>
  <c r="G942" i="27" s="1"/>
  <c r="W942" i="27"/>
  <c r="H942" i="27" s="1"/>
  <c r="X942" i="27"/>
  <c r="I942" i="27" s="1"/>
  <c r="Y942" i="27"/>
  <c r="J942" i="27" s="1"/>
  <c r="P945" i="5" s="1"/>
  <c r="U943" i="27"/>
  <c r="F943" i="27" s="1"/>
  <c r="V943" i="27"/>
  <c r="G943" i="27" s="1"/>
  <c r="W943" i="27"/>
  <c r="H943" i="27" s="1"/>
  <c r="X943" i="27"/>
  <c r="I943" i="27" s="1"/>
  <c r="Y943" i="27"/>
  <c r="J943" i="27" s="1"/>
  <c r="P946" i="5" s="1"/>
  <c r="U944" i="27"/>
  <c r="F944" i="27" s="1"/>
  <c r="V944" i="27"/>
  <c r="G944" i="27" s="1"/>
  <c r="W944" i="27"/>
  <c r="H944" i="27" s="1"/>
  <c r="X944" i="27"/>
  <c r="I944" i="27" s="1"/>
  <c r="Y944" i="27"/>
  <c r="J944" i="27" s="1"/>
  <c r="P947" i="5" s="1"/>
  <c r="U945" i="27"/>
  <c r="F945" i="27" s="1"/>
  <c r="V945" i="27"/>
  <c r="G945" i="27" s="1"/>
  <c r="W945" i="27"/>
  <c r="H945" i="27" s="1"/>
  <c r="X945" i="27"/>
  <c r="I945" i="27" s="1"/>
  <c r="Y945" i="27"/>
  <c r="J945" i="27" s="1"/>
  <c r="P948" i="5" s="1"/>
  <c r="U946" i="27"/>
  <c r="F946" i="27" s="1"/>
  <c r="V946" i="27"/>
  <c r="G946" i="27" s="1"/>
  <c r="W946" i="27"/>
  <c r="H946" i="27" s="1"/>
  <c r="X946" i="27"/>
  <c r="I946" i="27" s="1"/>
  <c r="Y946" i="27"/>
  <c r="J946" i="27" s="1"/>
  <c r="P949" i="5" s="1"/>
  <c r="U947" i="27"/>
  <c r="F947" i="27" s="1"/>
  <c r="V947" i="27"/>
  <c r="G947" i="27" s="1"/>
  <c r="W947" i="27"/>
  <c r="H947" i="27" s="1"/>
  <c r="X947" i="27"/>
  <c r="I947" i="27" s="1"/>
  <c r="Y947" i="27"/>
  <c r="J947" i="27" s="1"/>
  <c r="P950" i="5" s="1"/>
  <c r="U948" i="27"/>
  <c r="F948" i="27" s="1"/>
  <c r="V948" i="27"/>
  <c r="G948" i="27" s="1"/>
  <c r="W948" i="27"/>
  <c r="H948" i="27" s="1"/>
  <c r="X948" i="27"/>
  <c r="I948" i="27" s="1"/>
  <c r="Y948" i="27"/>
  <c r="J948" i="27" s="1"/>
  <c r="P951" i="5" s="1"/>
  <c r="U949" i="27"/>
  <c r="F949" i="27" s="1"/>
  <c r="V949" i="27"/>
  <c r="G949" i="27" s="1"/>
  <c r="W949" i="27"/>
  <c r="H949" i="27" s="1"/>
  <c r="X949" i="27"/>
  <c r="I949" i="27" s="1"/>
  <c r="Y949" i="27"/>
  <c r="J949" i="27" s="1"/>
  <c r="P952" i="5" s="1"/>
  <c r="U950" i="27"/>
  <c r="F950" i="27" s="1"/>
  <c r="V950" i="27"/>
  <c r="G950" i="27" s="1"/>
  <c r="W950" i="27"/>
  <c r="H950" i="27" s="1"/>
  <c r="X950" i="27"/>
  <c r="I950" i="27" s="1"/>
  <c r="Y950" i="27"/>
  <c r="J950" i="27" s="1"/>
  <c r="P953" i="5" s="1"/>
  <c r="U951" i="27"/>
  <c r="F951" i="27" s="1"/>
  <c r="V951" i="27"/>
  <c r="G951" i="27" s="1"/>
  <c r="W951" i="27"/>
  <c r="H951" i="27" s="1"/>
  <c r="X951" i="27"/>
  <c r="I951" i="27" s="1"/>
  <c r="Y951" i="27"/>
  <c r="J951" i="27" s="1"/>
  <c r="P954" i="5" s="1"/>
  <c r="U952" i="27"/>
  <c r="F952" i="27" s="1"/>
  <c r="V952" i="27"/>
  <c r="G952" i="27" s="1"/>
  <c r="W952" i="27"/>
  <c r="H952" i="27" s="1"/>
  <c r="X952" i="27"/>
  <c r="I952" i="27" s="1"/>
  <c r="Y952" i="27"/>
  <c r="J952" i="27" s="1"/>
  <c r="P955" i="5" s="1"/>
  <c r="U953" i="27"/>
  <c r="F953" i="27" s="1"/>
  <c r="V953" i="27"/>
  <c r="G953" i="27" s="1"/>
  <c r="W953" i="27"/>
  <c r="H953" i="27" s="1"/>
  <c r="X953" i="27"/>
  <c r="I953" i="27" s="1"/>
  <c r="Y953" i="27"/>
  <c r="J953" i="27" s="1"/>
  <c r="P956" i="5" s="1"/>
  <c r="U954" i="27"/>
  <c r="F954" i="27" s="1"/>
  <c r="V954" i="27"/>
  <c r="G954" i="27" s="1"/>
  <c r="W954" i="27"/>
  <c r="H954" i="27" s="1"/>
  <c r="X954" i="27"/>
  <c r="I954" i="27" s="1"/>
  <c r="Y954" i="27"/>
  <c r="J954" i="27" s="1"/>
  <c r="P957" i="5" s="1"/>
  <c r="U955" i="27"/>
  <c r="F955" i="27" s="1"/>
  <c r="V955" i="27"/>
  <c r="G955" i="27" s="1"/>
  <c r="W955" i="27"/>
  <c r="H955" i="27" s="1"/>
  <c r="X955" i="27"/>
  <c r="I955" i="27" s="1"/>
  <c r="Y955" i="27"/>
  <c r="J955" i="27" s="1"/>
  <c r="P958" i="5" s="1"/>
  <c r="U956" i="27"/>
  <c r="F956" i="27" s="1"/>
  <c r="V956" i="27"/>
  <c r="G956" i="27" s="1"/>
  <c r="W956" i="27"/>
  <c r="H956" i="27" s="1"/>
  <c r="X956" i="27"/>
  <c r="I956" i="27" s="1"/>
  <c r="Y956" i="27"/>
  <c r="J956" i="27" s="1"/>
  <c r="P959" i="5" s="1"/>
  <c r="U957" i="27"/>
  <c r="F957" i="27" s="1"/>
  <c r="V957" i="27"/>
  <c r="G957" i="27" s="1"/>
  <c r="W957" i="27"/>
  <c r="H957" i="27" s="1"/>
  <c r="X957" i="27"/>
  <c r="I957" i="27" s="1"/>
  <c r="Y957" i="27"/>
  <c r="J957" i="27" s="1"/>
  <c r="P960" i="5" s="1"/>
  <c r="U958" i="27"/>
  <c r="F958" i="27" s="1"/>
  <c r="V958" i="27"/>
  <c r="G958" i="27" s="1"/>
  <c r="W958" i="27"/>
  <c r="H958" i="27" s="1"/>
  <c r="X958" i="27"/>
  <c r="I958" i="27" s="1"/>
  <c r="Y958" i="27"/>
  <c r="J958" i="27" s="1"/>
  <c r="P961" i="5" s="1"/>
  <c r="U959" i="27"/>
  <c r="F959" i="27" s="1"/>
  <c r="V959" i="27"/>
  <c r="G959" i="27" s="1"/>
  <c r="W959" i="27"/>
  <c r="H959" i="27" s="1"/>
  <c r="X959" i="27"/>
  <c r="I959" i="27" s="1"/>
  <c r="Y959" i="27"/>
  <c r="J959" i="27" s="1"/>
  <c r="P962" i="5" s="1"/>
  <c r="U960" i="27"/>
  <c r="F960" i="27" s="1"/>
  <c r="V960" i="27"/>
  <c r="G960" i="27" s="1"/>
  <c r="W960" i="27"/>
  <c r="H960" i="27" s="1"/>
  <c r="X960" i="27"/>
  <c r="I960" i="27" s="1"/>
  <c r="Y960" i="27"/>
  <c r="J960" i="27" s="1"/>
  <c r="P963" i="5" s="1"/>
  <c r="U961" i="27"/>
  <c r="F961" i="27" s="1"/>
  <c r="V961" i="27"/>
  <c r="G961" i="27" s="1"/>
  <c r="W961" i="27"/>
  <c r="H961" i="27" s="1"/>
  <c r="X961" i="27"/>
  <c r="I961" i="27" s="1"/>
  <c r="Y961" i="27"/>
  <c r="J961" i="27" s="1"/>
  <c r="P964" i="5" s="1"/>
  <c r="U962" i="27"/>
  <c r="F962" i="27" s="1"/>
  <c r="V962" i="27"/>
  <c r="G962" i="27" s="1"/>
  <c r="W962" i="27"/>
  <c r="H962" i="27" s="1"/>
  <c r="X962" i="27"/>
  <c r="I962" i="27" s="1"/>
  <c r="Y962" i="27"/>
  <c r="J962" i="27" s="1"/>
  <c r="P965" i="5" s="1"/>
  <c r="U963" i="27"/>
  <c r="F963" i="27" s="1"/>
  <c r="V963" i="27"/>
  <c r="G963" i="27" s="1"/>
  <c r="W963" i="27"/>
  <c r="H963" i="27" s="1"/>
  <c r="X963" i="27"/>
  <c r="I963" i="27" s="1"/>
  <c r="Y963" i="27"/>
  <c r="J963" i="27" s="1"/>
  <c r="P966" i="5" s="1"/>
  <c r="U964" i="27"/>
  <c r="F964" i="27" s="1"/>
  <c r="V964" i="27"/>
  <c r="G964" i="27" s="1"/>
  <c r="W964" i="27"/>
  <c r="H964" i="27" s="1"/>
  <c r="X964" i="27"/>
  <c r="I964" i="27" s="1"/>
  <c r="Y964" i="27"/>
  <c r="J964" i="27" s="1"/>
  <c r="P967" i="5" s="1"/>
  <c r="U965" i="27"/>
  <c r="F965" i="27" s="1"/>
  <c r="V965" i="27"/>
  <c r="G965" i="27" s="1"/>
  <c r="W965" i="27"/>
  <c r="H965" i="27" s="1"/>
  <c r="X965" i="27"/>
  <c r="I965" i="27" s="1"/>
  <c r="Y965" i="27"/>
  <c r="J965" i="27" s="1"/>
  <c r="P968" i="5" s="1"/>
  <c r="U966" i="27"/>
  <c r="F966" i="27" s="1"/>
  <c r="V966" i="27"/>
  <c r="G966" i="27" s="1"/>
  <c r="W966" i="27"/>
  <c r="H966" i="27" s="1"/>
  <c r="X966" i="27"/>
  <c r="I966" i="27" s="1"/>
  <c r="Y966" i="27"/>
  <c r="J966" i="27" s="1"/>
  <c r="P969" i="5" s="1"/>
  <c r="U967" i="27"/>
  <c r="F967" i="27" s="1"/>
  <c r="V967" i="27"/>
  <c r="G967" i="27" s="1"/>
  <c r="W967" i="27"/>
  <c r="H967" i="27" s="1"/>
  <c r="X967" i="27"/>
  <c r="I967" i="27" s="1"/>
  <c r="Y967" i="27"/>
  <c r="J967" i="27" s="1"/>
  <c r="P970" i="5" s="1"/>
  <c r="U968" i="27"/>
  <c r="F968" i="27" s="1"/>
  <c r="V968" i="27"/>
  <c r="G968" i="27" s="1"/>
  <c r="W968" i="27"/>
  <c r="H968" i="27" s="1"/>
  <c r="X968" i="27"/>
  <c r="I968" i="27" s="1"/>
  <c r="Y968" i="27"/>
  <c r="J968" i="27" s="1"/>
  <c r="P971" i="5" s="1"/>
  <c r="U969" i="27"/>
  <c r="F969" i="27" s="1"/>
  <c r="V969" i="27"/>
  <c r="G969" i="27" s="1"/>
  <c r="W969" i="27"/>
  <c r="H969" i="27" s="1"/>
  <c r="X969" i="27"/>
  <c r="I969" i="27" s="1"/>
  <c r="Y969" i="27"/>
  <c r="J969" i="27" s="1"/>
  <c r="P972" i="5" s="1"/>
  <c r="U970" i="27"/>
  <c r="F970" i="27" s="1"/>
  <c r="V970" i="27"/>
  <c r="G970" i="27" s="1"/>
  <c r="W970" i="27"/>
  <c r="H970" i="27" s="1"/>
  <c r="X970" i="27"/>
  <c r="I970" i="27" s="1"/>
  <c r="Y970" i="27"/>
  <c r="J970" i="27" s="1"/>
  <c r="P973" i="5" s="1"/>
  <c r="U971" i="27"/>
  <c r="F971" i="27" s="1"/>
  <c r="V971" i="27"/>
  <c r="G971" i="27" s="1"/>
  <c r="W971" i="27"/>
  <c r="H971" i="27" s="1"/>
  <c r="X971" i="27"/>
  <c r="I971" i="27" s="1"/>
  <c r="Y971" i="27"/>
  <c r="J971" i="27" s="1"/>
  <c r="P974" i="5" s="1"/>
  <c r="U972" i="27"/>
  <c r="F972" i="27" s="1"/>
  <c r="V972" i="27"/>
  <c r="G972" i="27" s="1"/>
  <c r="W972" i="27"/>
  <c r="H972" i="27" s="1"/>
  <c r="X972" i="27"/>
  <c r="I972" i="27" s="1"/>
  <c r="Y972" i="27"/>
  <c r="J972" i="27" s="1"/>
  <c r="P975" i="5" s="1"/>
  <c r="U973" i="27"/>
  <c r="F973" i="27" s="1"/>
  <c r="V973" i="27"/>
  <c r="G973" i="27" s="1"/>
  <c r="W973" i="27"/>
  <c r="H973" i="27" s="1"/>
  <c r="X973" i="27"/>
  <c r="I973" i="27" s="1"/>
  <c r="Y973" i="27"/>
  <c r="J973" i="27" s="1"/>
  <c r="P976" i="5" s="1"/>
  <c r="U974" i="27"/>
  <c r="F974" i="27" s="1"/>
  <c r="V974" i="27"/>
  <c r="G974" i="27" s="1"/>
  <c r="W974" i="27"/>
  <c r="H974" i="27" s="1"/>
  <c r="X974" i="27"/>
  <c r="I974" i="27" s="1"/>
  <c r="Y974" i="27"/>
  <c r="J974" i="27" s="1"/>
  <c r="P977" i="5" s="1"/>
  <c r="U975" i="27"/>
  <c r="F975" i="27" s="1"/>
  <c r="V975" i="27"/>
  <c r="G975" i="27" s="1"/>
  <c r="W975" i="27"/>
  <c r="H975" i="27" s="1"/>
  <c r="X975" i="27"/>
  <c r="I975" i="27" s="1"/>
  <c r="Y975" i="27"/>
  <c r="J975" i="27" s="1"/>
  <c r="P978" i="5" s="1"/>
  <c r="U976" i="27"/>
  <c r="F976" i="27" s="1"/>
  <c r="V976" i="27"/>
  <c r="G976" i="27" s="1"/>
  <c r="W976" i="27"/>
  <c r="H976" i="27" s="1"/>
  <c r="X976" i="27"/>
  <c r="I976" i="27" s="1"/>
  <c r="Y976" i="27"/>
  <c r="J976" i="27" s="1"/>
  <c r="P979" i="5" s="1"/>
  <c r="U977" i="27"/>
  <c r="F977" i="27" s="1"/>
  <c r="V977" i="27"/>
  <c r="G977" i="27" s="1"/>
  <c r="W977" i="27"/>
  <c r="H977" i="27" s="1"/>
  <c r="X977" i="27"/>
  <c r="I977" i="27" s="1"/>
  <c r="Y977" i="27"/>
  <c r="J977" i="27" s="1"/>
  <c r="P980" i="5" s="1"/>
  <c r="U978" i="27"/>
  <c r="F978" i="27" s="1"/>
  <c r="V978" i="27"/>
  <c r="G978" i="27" s="1"/>
  <c r="W978" i="27"/>
  <c r="H978" i="27" s="1"/>
  <c r="X978" i="27"/>
  <c r="I978" i="27" s="1"/>
  <c r="Y978" i="27"/>
  <c r="J978" i="27" s="1"/>
  <c r="P981" i="5" s="1"/>
  <c r="U979" i="27"/>
  <c r="F979" i="27" s="1"/>
  <c r="V979" i="27"/>
  <c r="G979" i="27" s="1"/>
  <c r="W979" i="27"/>
  <c r="H979" i="27" s="1"/>
  <c r="X979" i="27"/>
  <c r="I979" i="27" s="1"/>
  <c r="Y979" i="27"/>
  <c r="J979" i="27" s="1"/>
  <c r="P982" i="5" s="1"/>
  <c r="U980" i="27"/>
  <c r="F980" i="27" s="1"/>
  <c r="V980" i="27"/>
  <c r="G980" i="27" s="1"/>
  <c r="W980" i="27"/>
  <c r="H980" i="27" s="1"/>
  <c r="X980" i="27"/>
  <c r="I980" i="27" s="1"/>
  <c r="Y980" i="27"/>
  <c r="J980" i="27" s="1"/>
  <c r="P983" i="5" s="1"/>
  <c r="U981" i="27"/>
  <c r="F981" i="27" s="1"/>
  <c r="V981" i="27"/>
  <c r="G981" i="27" s="1"/>
  <c r="W981" i="27"/>
  <c r="H981" i="27" s="1"/>
  <c r="X981" i="27"/>
  <c r="I981" i="27" s="1"/>
  <c r="Y981" i="27"/>
  <c r="J981" i="27" s="1"/>
  <c r="P984" i="5" s="1"/>
  <c r="U982" i="27"/>
  <c r="F982" i="27" s="1"/>
  <c r="V982" i="27"/>
  <c r="G982" i="27" s="1"/>
  <c r="W982" i="27"/>
  <c r="H982" i="27" s="1"/>
  <c r="X982" i="27"/>
  <c r="I982" i="27" s="1"/>
  <c r="Y982" i="27"/>
  <c r="J982" i="27" s="1"/>
  <c r="P985" i="5" s="1"/>
  <c r="U983" i="27"/>
  <c r="F983" i="27" s="1"/>
  <c r="V983" i="27"/>
  <c r="G983" i="27" s="1"/>
  <c r="W983" i="27"/>
  <c r="H983" i="27" s="1"/>
  <c r="X983" i="27"/>
  <c r="I983" i="27" s="1"/>
  <c r="Y983" i="27"/>
  <c r="J983" i="27" s="1"/>
  <c r="P986" i="5" s="1"/>
  <c r="U984" i="27"/>
  <c r="F984" i="27" s="1"/>
  <c r="V984" i="27"/>
  <c r="G984" i="27" s="1"/>
  <c r="W984" i="27"/>
  <c r="H984" i="27" s="1"/>
  <c r="X984" i="27"/>
  <c r="I984" i="27" s="1"/>
  <c r="Y984" i="27"/>
  <c r="J984" i="27" s="1"/>
  <c r="P987" i="5" s="1"/>
  <c r="U985" i="27"/>
  <c r="F985" i="27" s="1"/>
  <c r="V985" i="27"/>
  <c r="G985" i="27" s="1"/>
  <c r="W985" i="27"/>
  <c r="H985" i="27" s="1"/>
  <c r="X985" i="27"/>
  <c r="I985" i="27" s="1"/>
  <c r="Y985" i="27"/>
  <c r="J985" i="27" s="1"/>
  <c r="P988" i="5" s="1"/>
  <c r="U986" i="27"/>
  <c r="F986" i="27" s="1"/>
  <c r="V986" i="27"/>
  <c r="G986" i="27" s="1"/>
  <c r="W986" i="27"/>
  <c r="H986" i="27" s="1"/>
  <c r="X986" i="27"/>
  <c r="I986" i="27" s="1"/>
  <c r="Y986" i="27"/>
  <c r="J986" i="27" s="1"/>
  <c r="P989" i="5" s="1"/>
  <c r="U987" i="27"/>
  <c r="F987" i="27" s="1"/>
  <c r="V987" i="27"/>
  <c r="G987" i="27" s="1"/>
  <c r="W987" i="27"/>
  <c r="H987" i="27" s="1"/>
  <c r="X987" i="27"/>
  <c r="I987" i="27" s="1"/>
  <c r="Y987" i="27"/>
  <c r="J987" i="27" s="1"/>
  <c r="P990" i="5" s="1"/>
  <c r="U988" i="27"/>
  <c r="F988" i="27" s="1"/>
  <c r="V988" i="27"/>
  <c r="G988" i="27" s="1"/>
  <c r="W988" i="27"/>
  <c r="H988" i="27" s="1"/>
  <c r="X988" i="27"/>
  <c r="I988" i="27" s="1"/>
  <c r="Y988" i="27"/>
  <c r="J988" i="27" s="1"/>
  <c r="P991" i="5" s="1"/>
  <c r="U989" i="27"/>
  <c r="F989" i="27" s="1"/>
  <c r="V989" i="27"/>
  <c r="G989" i="27" s="1"/>
  <c r="W989" i="27"/>
  <c r="H989" i="27" s="1"/>
  <c r="X989" i="27"/>
  <c r="I989" i="27" s="1"/>
  <c r="Y989" i="27"/>
  <c r="J989" i="27" s="1"/>
  <c r="P992" i="5" s="1"/>
  <c r="U990" i="27"/>
  <c r="F990" i="27" s="1"/>
  <c r="V990" i="27"/>
  <c r="G990" i="27" s="1"/>
  <c r="W990" i="27"/>
  <c r="H990" i="27" s="1"/>
  <c r="X990" i="27"/>
  <c r="I990" i="27" s="1"/>
  <c r="Y990" i="27"/>
  <c r="J990" i="27" s="1"/>
  <c r="P993" i="5" s="1"/>
  <c r="U991" i="27"/>
  <c r="F991" i="27" s="1"/>
  <c r="V991" i="27"/>
  <c r="G991" i="27" s="1"/>
  <c r="W991" i="27"/>
  <c r="H991" i="27" s="1"/>
  <c r="X991" i="27"/>
  <c r="I991" i="27" s="1"/>
  <c r="Y991" i="27"/>
  <c r="J991" i="27" s="1"/>
  <c r="P994" i="5" s="1"/>
  <c r="U992" i="27"/>
  <c r="F992" i="27" s="1"/>
  <c r="V992" i="27"/>
  <c r="G992" i="27" s="1"/>
  <c r="W992" i="27"/>
  <c r="H992" i="27" s="1"/>
  <c r="X992" i="27"/>
  <c r="I992" i="27" s="1"/>
  <c r="Y992" i="27"/>
  <c r="J992" i="27" s="1"/>
  <c r="P995" i="5" s="1"/>
  <c r="U993" i="27"/>
  <c r="F993" i="27" s="1"/>
  <c r="V993" i="27"/>
  <c r="G993" i="27" s="1"/>
  <c r="W993" i="27"/>
  <c r="H993" i="27" s="1"/>
  <c r="X993" i="27"/>
  <c r="I993" i="27" s="1"/>
  <c r="Y993" i="27"/>
  <c r="J993" i="27" s="1"/>
  <c r="P996" i="5" s="1"/>
  <c r="U994" i="27"/>
  <c r="F994" i="27" s="1"/>
  <c r="V994" i="27"/>
  <c r="G994" i="27" s="1"/>
  <c r="W994" i="27"/>
  <c r="H994" i="27" s="1"/>
  <c r="X994" i="27"/>
  <c r="I994" i="27" s="1"/>
  <c r="Y994" i="27"/>
  <c r="J994" i="27" s="1"/>
  <c r="P997" i="5" s="1"/>
  <c r="U995" i="27"/>
  <c r="F995" i="27" s="1"/>
  <c r="V995" i="27"/>
  <c r="G995" i="27" s="1"/>
  <c r="W995" i="27"/>
  <c r="H995" i="27" s="1"/>
  <c r="X995" i="27"/>
  <c r="I995" i="27" s="1"/>
  <c r="Y995" i="27"/>
  <c r="J995" i="27" s="1"/>
  <c r="P998" i="5" s="1"/>
  <c r="U996" i="27"/>
  <c r="F996" i="27" s="1"/>
  <c r="V996" i="27"/>
  <c r="G996" i="27" s="1"/>
  <c r="W996" i="27"/>
  <c r="H996" i="27" s="1"/>
  <c r="X996" i="27"/>
  <c r="I996" i="27" s="1"/>
  <c r="Y996" i="27"/>
  <c r="J996" i="27" s="1"/>
  <c r="P999" i="5" s="1"/>
  <c r="U997" i="27"/>
  <c r="F997" i="27" s="1"/>
  <c r="V997" i="27"/>
  <c r="G997" i="27" s="1"/>
  <c r="W997" i="27"/>
  <c r="H997" i="27" s="1"/>
  <c r="X997" i="27"/>
  <c r="I997" i="27" s="1"/>
  <c r="Y997" i="27"/>
  <c r="J997" i="27" s="1"/>
  <c r="P1000" i="5" s="1"/>
  <c r="U998" i="27"/>
  <c r="F998" i="27" s="1"/>
  <c r="V998" i="27"/>
  <c r="G998" i="27" s="1"/>
  <c r="W998" i="27"/>
  <c r="H998" i="27" s="1"/>
  <c r="X998" i="27"/>
  <c r="I998" i="27" s="1"/>
  <c r="Y998" i="27"/>
  <c r="J998" i="27" s="1"/>
  <c r="P1001" i="5" s="1"/>
  <c r="U999" i="27"/>
  <c r="F999" i="27" s="1"/>
  <c r="V999" i="27"/>
  <c r="G999" i="27" s="1"/>
  <c r="W999" i="27"/>
  <c r="H999" i="27" s="1"/>
  <c r="X999" i="27"/>
  <c r="I999" i="27" s="1"/>
  <c r="Y999" i="27"/>
  <c r="J999" i="27" s="1"/>
  <c r="P1002" i="5" s="1"/>
  <c r="U1000" i="27"/>
  <c r="F1000" i="27" s="1"/>
  <c r="V1000" i="27"/>
  <c r="G1000" i="27" s="1"/>
  <c r="W1000" i="27"/>
  <c r="H1000" i="27" s="1"/>
  <c r="X1000" i="27"/>
  <c r="I1000" i="27" s="1"/>
  <c r="Y1000" i="27"/>
  <c r="J1000" i="27" s="1"/>
  <c r="P1003" i="5" s="1"/>
  <c r="U1001" i="27"/>
  <c r="F1001" i="27" s="1"/>
  <c r="V1001" i="27"/>
  <c r="G1001" i="27" s="1"/>
  <c r="W1001" i="27"/>
  <c r="H1001" i="27" s="1"/>
  <c r="X1001" i="27"/>
  <c r="I1001" i="27" s="1"/>
  <c r="Y1001" i="27"/>
  <c r="J1001" i="27" s="1"/>
  <c r="P1004" i="5" s="1"/>
  <c r="U1002" i="27"/>
  <c r="F1002" i="27" s="1"/>
  <c r="V1002" i="27"/>
  <c r="G1002" i="27" s="1"/>
  <c r="W1002" i="27"/>
  <c r="H1002" i="27" s="1"/>
  <c r="X1002" i="27"/>
  <c r="I1002" i="27" s="1"/>
  <c r="Y1002" i="27"/>
  <c r="J1002" i="27" s="1"/>
  <c r="P1005" i="5" s="1"/>
  <c r="U1003" i="27"/>
  <c r="F1003" i="27" s="1"/>
  <c r="V1003" i="27"/>
  <c r="G1003" i="27" s="1"/>
  <c r="W1003" i="27"/>
  <c r="H1003" i="27" s="1"/>
  <c r="X1003" i="27"/>
  <c r="I1003" i="27" s="1"/>
  <c r="Y1003" i="27"/>
  <c r="J1003" i="27" s="1"/>
  <c r="P1006" i="5" s="1"/>
  <c r="U1004" i="27"/>
  <c r="F1004" i="27" s="1"/>
  <c r="V1004" i="27"/>
  <c r="G1004" i="27" s="1"/>
  <c r="W1004" i="27"/>
  <c r="H1004" i="27" s="1"/>
  <c r="X1004" i="27"/>
  <c r="I1004" i="27" s="1"/>
  <c r="Y1004" i="27"/>
  <c r="J1004" i="27" s="1"/>
  <c r="P1007" i="5" s="1"/>
  <c r="U1005" i="27"/>
  <c r="F1005" i="27" s="1"/>
  <c r="V1005" i="27"/>
  <c r="G1005" i="27" s="1"/>
  <c r="W1005" i="27"/>
  <c r="H1005" i="27" s="1"/>
  <c r="X1005" i="27"/>
  <c r="I1005" i="27" s="1"/>
  <c r="Y1005" i="27"/>
  <c r="J1005" i="27" s="1"/>
  <c r="P1008" i="5" s="1"/>
  <c r="U1006" i="27"/>
  <c r="F1006" i="27" s="1"/>
  <c r="V1006" i="27"/>
  <c r="G1006" i="27" s="1"/>
  <c r="W1006" i="27"/>
  <c r="H1006" i="27" s="1"/>
  <c r="X1006" i="27"/>
  <c r="I1006" i="27" s="1"/>
  <c r="Y1006" i="27"/>
  <c r="J1006" i="27" s="1"/>
  <c r="P1009" i="5" s="1"/>
  <c r="U1007" i="27"/>
  <c r="F1007" i="27" s="1"/>
  <c r="V1007" i="27"/>
  <c r="G1007" i="27" s="1"/>
  <c r="W1007" i="27"/>
  <c r="H1007" i="27" s="1"/>
  <c r="X1007" i="27"/>
  <c r="I1007" i="27" s="1"/>
  <c r="Y1007" i="27"/>
  <c r="J1007" i="27" s="1"/>
  <c r="P1010" i="5" s="1"/>
  <c r="U1008" i="27"/>
  <c r="F1008" i="27" s="1"/>
  <c r="V1008" i="27"/>
  <c r="G1008" i="27" s="1"/>
  <c r="W1008" i="27"/>
  <c r="H1008" i="27" s="1"/>
  <c r="X1008" i="27"/>
  <c r="I1008" i="27" s="1"/>
  <c r="Y1008" i="27"/>
  <c r="J1008" i="27" s="1"/>
  <c r="P1011" i="5" s="1"/>
  <c r="U1009" i="27"/>
  <c r="F1009" i="27" s="1"/>
  <c r="V1009" i="27"/>
  <c r="G1009" i="27" s="1"/>
  <c r="W1009" i="27"/>
  <c r="H1009" i="27" s="1"/>
  <c r="X1009" i="27"/>
  <c r="I1009" i="27" s="1"/>
  <c r="Y1009" i="27"/>
  <c r="J1009" i="27" s="1"/>
  <c r="P1012" i="5" s="1"/>
  <c r="U1010" i="27"/>
  <c r="F1010" i="27" s="1"/>
  <c r="V1010" i="27"/>
  <c r="G1010" i="27" s="1"/>
  <c r="W1010" i="27"/>
  <c r="H1010" i="27" s="1"/>
  <c r="X1010" i="27"/>
  <c r="I1010" i="27" s="1"/>
  <c r="Y1010" i="27"/>
  <c r="J1010" i="27" s="1"/>
  <c r="P1013" i="5" s="1"/>
  <c r="V11" i="27"/>
  <c r="G11" i="27" s="1"/>
  <c r="W11" i="27"/>
  <c r="H11" i="27" s="1"/>
  <c r="X11" i="27"/>
  <c r="I11" i="27" s="1"/>
  <c r="Y11" i="27"/>
  <c r="J11" i="27" s="1"/>
  <c r="P14" i="5" s="1"/>
  <c r="U11" i="27"/>
  <c r="F11" i="27" s="1"/>
  <c r="H5" i="5"/>
  <c r="K656" i="5" s="1"/>
  <c r="P148" i="5"/>
  <c r="D8" i="27"/>
  <c r="D7" i="27"/>
  <c r="D6" i="27"/>
  <c r="C5" i="27"/>
  <c r="T3" i="5"/>
  <c r="C4" i="27"/>
  <c r="K11" i="5"/>
  <c r="L11" i="5"/>
  <c r="I5" i="5"/>
  <c r="C4" i="30"/>
  <c r="L178" i="5"/>
  <c r="L370" i="5"/>
  <c r="L912" i="5"/>
  <c r="L98" i="5"/>
  <c r="L922" i="5"/>
  <c r="L106" i="5"/>
  <c r="L99" i="5"/>
  <c r="L175" i="5"/>
  <c r="L209" i="5"/>
  <c r="L215" i="5"/>
  <c r="L225" i="5"/>
  <c r="L231" i="5"/>
  <c r="L241" i="5"/>
  <c r="L247" i="5"/>
  <c r="L257" i="5"/>
  <c r="L263" i="5"/>
  <c r="L273" i="5"/>
  <c r="L279" i="5"/>
  <c r="L289" i="5"/>
  <c r="L295" i="5"/>
  <c r="L305" i="5"/>
  <c r="L311" i="5"/>
  <c r="L321" i="5"/>
  <c r="L327" i="5"/>
  <c r="L337" i="5"/>
  <c r="L343" i="5"/>
  <c r="L353" i="5"/>
  <c r="L359" i="5"/>
  <c r="L369" i="5"/>
  <c r="L375" i="5"/>
  <c r="L385" i="5"/>
  <c r="L389" i="5"/>
  <c r="L395" i="5"/>
  <c r="L397" i="5"/>
  <c r="L403" i="5"/>
  <c r="L405" i="5"/>
  <c r="L411" i="5"/>
  <c r="L413" i="5"/>
  <c r="L419" i="5"/>
  <c r="L421" i="5"/>
  <c r="L427" i="5"/>
  <c r="L429" i="5"/>
  <c r="L435" i="5"/>
  <c r="L437" i="5"/>
  <c r="L443" i="5"/>
  <c r="L445" i="5"/>
  <c r="L451" i="5"/>
  <c r="L453" i="5"/>
  <c r="L459" i="5"/>
  <c r="L461" i="5"/>
  <c r="L467" i="5"/>
  <c r="L469" i="5"/>
  <c r="L475" i="5"/>
  <c r="L477" i="5"/>
  <c r="L483" i="5"/>
  <c r="L485" i="5"/>
  <c r="L491" i="5"/>
  <c r="L493" i="5"/>
  <c r="L499" i="5"/>
  <c r="L501" i="5"/>
  <c r="L507" i="5"/>
  <c r="L509" i="5"/>
  <c r="L515" i="5"/>
  <c r="L517" i="5"/>
  <c r="L523" i="5"/>
  <c r="K18" i="5"/>
  <c r="K24" i="5"/>
  <c r="K26" i="5"/>
  <c r="K32" i="5"/>
  <c r="K34" i="5"/>
  <c r="K40" i="5"/>
  <c r="K42" i="5"/>
  <c r="K48" i="5"/>
  <c r="K50" i="5"/>
  <c r="K56" i="5"/>
  <c r="K58" i="5"/>
  <c r="K64" i="5"/>
  <c r="K66" i="5"/>
  <c r="K72" i="5"/>
  <c r="K74" i="5"/>
  <c r="K80" i="5"/>
  <c r="K82" i="5"/>
  <c r="K88" i="5"/>
  <c r="K90" i="5"/>
  <c r="K96" i="5"/>
  <c r="K98" i="5"/>
  <c r="K104" i="5"/>
  <c r="K106" i="5"/>
  <c r="K112" i="5"/>
  <c r="K114" i="5"/>
  <c r="K120" i="5"/>
  <c r="K122" i="5"/>
  <c r="K128" i="5"/>
  <c r="K130" i="5"/>
  <c r="K136" i="5"/>
  <c r="K138" i="5"/>
  <c r="K144" i="5"/>
  <c r="K146" i="5"/>
  <c r="K152" i="5"/>
  <c r="K154" i="5"/>
  <c r="K160" i="5"/>
  <c r="K162" i="5"/>
  <c r="K168" i="5"/>
  <c r="K170" i="5"/>
  <c r="K176" i="5"/>
  <c r="K178" i="5"/>
  <c r="K184" i="5"/>
  <c r="K186" i="5"/>
  <c r="K192" i="5"/>
  <c r="K194" i="5"/>
  <c r="K200" i="5"/>
  <c r="K202" i="5"/>
  <c r="K208" i="5"/>
  <c r="K210" i="5"/>
  <c r="K212" i="5"/>
  <c r="K214" i="5"/>
  <c r="K216" i="5"/>
  <c r="K218" i="5"/>
  <c r="K220" i="5"/>
  <c r="K222" i="5"/>
  <c r="K224" i="5"/>
  <c r="K226" i="5"/>
  <c r="K228" i="5"/>
  <c r="K230" i="5"/>
  <c r="K232" i="5"/>
  <c r="K234" i="5"/>
  <c r="K236" i="5"/>
  <c r="K238" i="5"/>
  <c r="K240" i="5"/>
  <c r="K242" i="5"/>
  <c r="K244" i="5"/>
  <c r="K246" i="5"/>
  <c r="K248" i="5"/>
  <c r="K250" i="5"/>
  <c r="K252" i="5"/>
  <c r="K254" i="5"/>
  <c r="K256" i="5"/>
  <c r="K258" i="5"/>
  <c r="K260" i="5"/>
  <c r="K262" i="5"/>
  <c r="K264" i="5"/>
  <c r="K266" i="5"/>
  <c r="K268" i="5"/>
  <c r="K270" i="5"/>
  <c r="K272" i="5"/>
  <c r="K274" i="5"/>
  <c r="K276" i="5"/>
  <c r="K278" i="5"/>
  <c r="K280" i="5"/>
  <c r="K282" i="5"/>
  <c r="K284" i="5"/>
  <c r="K286" i="5"/>
  <c r="K288" i="5"/>
  <c r="K290" i="5"/>
  <c r="K292" i="5"/>
  <c r="K294" i="5"/>
  <c r="K296" i="5"/>
  <c r="K298" i="5"/>
  <c r="K300" i="5"/>
  <c r="K302" i="5"/>
  <c r="K304" i="5"/>
  <c r="K306" i="5"/>
  <c r="K308" i="5"/>
  <c r="K310" i="5"/>
  <c r="K312" i="5"/>
  <c r="K314" i="5"/>
  <c r="K316" i="5"/>
  <c r="K318" i="5"/>
  <c r="K320" i="5"/>
  <c r="K322" i="5"/>
  <c r="K324" i="5"/>
  <c r="K326" i="5"/>
  <c r="K328" i="5"/>
  <c r="K330" i="5"/>
  <c r="K332" i="5"/>
  <c r="K334" i="5"/>
  <c r="K336" i="5"/>
  <c r="K338" i="5"/>
  <c r="K340" i="5"/>
  <c r="K342" i="5"/>
  <c r="K344" i="5"/>
  <c r="K346" i="5"/>
  <c r="K348" i="5"/>
  <c r="K350" i="5"/>
  <c r="K352" i="5"/>
  <c r="K354" i="5"/>
  <c r="K356" i="5"/>
  <c r="K358" i="5"/>
  <c r="K360" i="5"/>
  <c r="K362" i="5"/>
  <c r="K364" i="5"/>
  <c r="K366" i="5"/>
  <c r="K368" i="5"/>
  <c r="K370" i="5"/>
  <c r="K372" i="5"/>
  <c r="K374" i="5"/>
  <c r="K376" i="5"/>
  <c r="K378" i="5"/>
  <c r="K380" i="5"/>
  <c r="K382" i="5"/>
  <c r="K384" i="5"/>
  <c r="K386" i="5"/>
  <c r="K388" i="5"/>
  <c r="K390" i="5"/>
  <c r="K392" i="5"/>
  <c r="K394" i="5"/>
  <c r="K396" i="5"/>
  <c r="K398" i="5"/>
  <c r="K400" i="5"/>
  <c r="K402" i="5"/>
  <c r="K404" i="5"/>
  <c r="K406" i="5"/>
  <c r="K408" i="5"/>
  <c r="K410" i="5"/>
  <c r="K412" i="5"/>
  <c r="K414" i="5"/>
  <c r="K416" i="5"/>
  <c r="K418" i="5"/>
  <c r="K420" i="5"/>
  <c r="K422" i="5"/>
  <c r="K424" i="5"/>
  <c r="K426" i="5"/>
  <c r="K428" i="5"/>
  <c r="K430" i="5"/>
  <c r="K432" i="5"/>
  <c r="K434" i="5"/>
  <c r="K436" i="5"/>
  <c r="K438" i="5"/>
  <c r="K440" i="5"/>
  <c r="K442" i="5"/>
  <c r="K444" i="5"/>
  <c r="K446" i="5"/>
  <c r="K448" i="5"/>
  <c r="K450" i="5"/>
  <c r="K452" i="5"/>
  <c r="K454" i="5"/>
  <c r="K456" i="5"/>
  <c r="K458" i="5"/>
  <c r="K460" i="5"/>
  <c r="K462" i="5"/>
  <c r="K464" i="5"/>
  <c r="K466" i="5"/>
  <c r="K468" i="5"/>
  <c r="K470" i="5"/>
  <c r="K472" i="5"/>
  <c r="K474" i="5"/>
  <c r="K476" i="5"/>
  <c r="K478" i="5"/>
  <c r="K480" i="5"/>
  <c r="K482" i="5"/>
  <c r="K484" i="5"/>
  <c r="K486" i="5"/>
  <c r="K488" i="5"/>
  <c r="K490" i="5"/>
  <c r="K492" i="5"/>
  <c r="K494" i="5"/>
  <c r="K496" i="5"/>
  <c r="K498" i="5"/>
  <c r="K500" i="5"/>
  <c r="K502" i="5"/>
  <c r="K504" i="5"/>
  <c r="K506" i="5"/>
  <c r="K508" i="5"/>
  <c r="K510" i="5"/>
  <c r="K512" i="5"/>
  <c r="K514" i="5"/>
  <c r="K516" i="5"/>
  <c r="K518" i="5"/>
  <c r="K520" i="5"/>
  <c r="K522" i="5"/>
  <c r="K524" i="5"/>
  <c r="K526" i="5"/>
  <c r="K19" i="5"/>
  <c r="K23" i="5"/>
  <c r="K27" i="5"/>
  <c r="K31" i="5"/>
  <c r="K35" i="5"/>
  <c r="K39" i="5"/>
  <c r="K43" i="5"/>
  <c r="K47" i="5"/>
  <c r="K51" i="5"/>
  <c r="K55" i="5"/>
  <c r="K59" i="5"/>
  <c r="K63" i="5"/>
  <c r="K67" i="5"/>
  <c r="K71" i="5"/>
  <c r="K75" i="5"/>
  <c r="K79" i="5"/>
  <c r="K83" i="5"/>
  <c r="K87" i="5"/>
  <c r="K91" i="5"/>
  <c r="K95" i="5"/>
  <c r="K99" i="5"/>
  <c r="K103" i="5"/>
  <c r="K107" i="5"/>
  <c r="K111" i="5"/>
  <c r="K115" i="5"/>
  <c r="K119" i="5"/>
  <c r="K123" i="5"/>
  <c r="K127" i="5"/>
  <c r="K131" i="5"/>
  <c r="K135" i="5"/>
  <c r="K139" i="5"/>
  <c r="K143" i="5"/>
  <c r="K147" i="5"/>
  <c r="K151" i="5"/>
  <c r="K155" i="5"/>
  <c r="K159" i="5"/>
  <c r="K163" i="5"/>
  <c r="K167" i="5"/>
  <c r="K171" i="5"/>
  <c r="K175" i="5"/>
  <c r="K179" i="5"/>
  <c r="K183" i="5"/>
  <c r="K187" i="5"/>
  <c r="K191" i="5"/>
  <c r="K195" i="5"/>
  <c r="K199" i="5"/>
  <c r="K203" i="5"/>
  <c r="K207" i="5"/>
  <c r="K211" i="5"/>
  <c r="K215" i="5"/>
  <c r="K219" i="5"/>
  <c r="K223" i="5"/>
  <c r="K227" i="5"/>
  <c r="K231" i="5"/>
  <c r="K235" i="5"/>
  <c r="K239" i="5"/>
  <c r="K243" i="5"/>
  <c r="K247" i="5"/>
  <c r="K251" i="5"/>
  <c r="K255" i="5"/>
  <c r="K259" i="5"/>
  <c r="K263" i="5"/>
  <c r="K267" i="5"/>
  <c r="K271" i="5"/>
  <c r="K275" i="5"/>
  <c r="K279" i="5"/>
  <c r="K283" i="5"/>
  <c r="K287" i="5"/>
  <c r="K291" i="5"/>
  <c r="K295" i="5"/>
  <c r="K299" i="5"/>
  <c r="K303" i="5"/>
  <c r="K307" i="5"/>
  <c r="K311" i="5"/>
  <c r="K315" i="5"/>
  <c r="K319" i="5"/>
  <c r="K323" i="5"/>
  <c r="K327" i="5"/>
  <c r="K331" i="5"/>
  <c r="K335" i="5"/>
  <c r="K339" i="5"/>
  <c r="K343" i="5"/>
  <c r="K347" i="5"/>
  <c r="K351" i="5"/>
  <c r="K355" i="5"/>
  <c r="K359" i="5"/>
  <c r="K363" i="5"/>
  <c r="K367" i="5"/>
  <c r="K371" i="5"/>
  <c r="K375" i="5"/>
  <c r="K379" i="5"/>
  <c r="K383" i="5"/>
  <c r="K387" i="5"/>
  <c r="K391" i="5"/>
  <c r="K395" i="5"/>
  <c r="K399" i="5"/>
  <c r="K403" i="5"/>
  <c r="K407" i="5"/>
  <c r="K411" i="5"/>
  <c r="K415" i="5"/>
  <c r="K419" i="5"/>
  <c r="K423" i="5"/>
  <c r="K427" i="5"/>
  <c r="K431" i="5"/>
  <c r="K435" i="5"/>
  <c r="K439" i="5"/>
  <c r="K443" i="5"/>
  <c r="K447" i="5"/>
  <c r="K451" i="5"/>
  <c r="K455" i="5"/>
  <c r="K459" i="5"/>
  <c r="K463" i="5"/>
  <c r="K467" i="5"/>
  <c r="K471" i="5"/>
  <c r="K475" i="5"/>
  <c r="K479" i="5"/>
  <c r="K483" i="5"/>
  <c r="K487" i="5"/>
  <c r="K491" i="5"/>
  <c r="K495" i="5"/>
  <c r="K499" i="5"/>
  <c r="K503" i="5"/>
  <c r="K507" i="5"/>
  <c r="K511" i="5"/>
  <c r="K515" i="5"/>
  <c r="K519" i="5"/>
  <c r="K523" i="5"/>
  <c r="L526" i="5"/>
  <c r="L528" i="5"/>
  <c r="L530" i="5"/>
  <c r="L532" i="5"/>
  <c r="L534" i="5"/>
  <c r="L536" i="5"/>
  <c r="L538" i="5"/>
  <c r="L540" i="5"/>
  <c r="L542" i="5"/>
  <c r="L544" i="5"/>
  <c r="L546" i="5"/>
  <c r="L548" i="5"/>
  <c r="L550" i="5"/>
  <c r="L552" i="5"/>
  <c r="L554" i="5"/>
  <c r="L556" i="5"/>
  <c r="L558" i="5"/>
  <c r="L560" i="5"/>
  <c r="L562" i="5"/>
  <c r="L564" i="5"/>
  <c r="L566" i="5"/>
  <c r="L568" i="5"/>
  <c r="L570" i="5"/>
  <c r="L572" i="5"/>
  <c r="L574" i="5"/>
  <c r="L576" i="5"/>
  <c r="L578" i="5"/>
  <c r="L580" i="5"/>
  <c r="L582" i="5"/>
  <c r="L584" i="5"/>
  <c r="L586" i="5"/>
  <c r="L588" i="5"/>
  <c r="L590" i="5"/>
  <c r="L592" i="5"/>
  <c r="L594" i="5"/>
  <c r="L596" i="5"/>
  <c r="L598" i="5"/>
  <c r="L600" i="5"/>
  <c r="L602" i="5"/>
  <c r="L604" i="5"/>
  <c r="L606" i="5"/>
  <c r="L608" i="5"/>
  <c r="L610" i="5"/>
  <c r="L612" i="5"/>
  <c r="L614" i="5"/>
  <c r="L616" i="5"/>
  <c r="L618" i="5"/>
  <c r="L620" i="5"/>
  <c r="L622" i="5"/>
  <c r="L624" i="5"/>
  <c r="L626" i="5"/>
  <c r="L628" i="5"/>
  <c r="L630" i="5"/>
  <c r="L632" i="5"/>
  <c r="L634" i="5"/>
  <c r="L636" i="5"/>
  <c r="L638" i="5"/>
  <c r="L640" i="5"/>
  <c r="L642" i="5"/>
  <c r="L644" i="5"/>
  <c r="L646" i="5"/>
  <c r="L648" i="5"/>
  <c r="L650" i="5"/>
  <c r="L652" i="5"/>
  <c r="L654" i="5"/>
  <c r="L656" i="5"/>
  <c r="L658" i="5"/>
  <c r="L660" i="5"/>
  <c r="L662" i="5"/>
  <c r="L664" i="5"/>
  <c r="L666" i="5"/>
  <c r="L668" i="5"/>
  <c r="L670" i="5"/>
  <c r="L672" i="5"/>
  <c r="L674" i="5"/>
  <c r="L676" i="5"/>
  <c r="L678" i="5"/>
  <c r="L680" i="5"/>
  <c r="L682" i="5"/>
  <c r="L684" i="5"/>
  <c r="L686" i="5"/>
  <c r="L688" i="5"/>
  <c r="L690" i="5"/>
  <c r="L692" i="5"/>
  <c r="L694" i="5"/>
  <c r="L696" i="5"/>
  <c r="L698" i="5"/>
  <c r="L700" i="5"/>
  <c r="L702" i="5"/>
  <c r="L704" i="5"/>
  <c r="L706" i="5"/>
  <c r="L708" i="5"/>
  <c r="L710" i="5"/>
  <c r="L712" i="5"/>
  <c r="L714" i="5"/>
  <c r="L716" i="5"/>
  <c r="L718" i="5"/>
  <c r="L720" i="5"/>
  <c r="L722" i="5"/>
  <c r="L724" i="5"/>
  <c r="L726" i="5"/>
  <c r="L728" i="5"/>
  <c r="L730" i="5"/>
  <c r="L732" i="5"/>
  <c r="L734" i="5"/>
  <c r="L736" i="5"/>
  <c r="L738" i="5"/>
  <c r="L740" i="5"/>
  <c r="L742" i="5"/>
  <c r="L744" i="5"/>
  <c r="L746" i="5"/>
  <c r="L748" i="5"/>
  <c r="L750" i="5"/>
  <c r="L752" i="5"/>
  <c r="L754" i="5"/>
  <c r="L756" i="5"/>
  <c r="L758" i="5"/>
  <c r="L760" i="5"/>
  <c r="L762" i="5"/>
  <c r="L764" i="5"/>
  <c r="L766" i="5"/>
  <c r="L768" i="5"/>
  <c r="L770" i="5"/>
  <c r="L772" i="5"/>
  <c r="L774" i="5"/>
  <c r="L776" i="5"/>
  <c r="L778" i="5"/>
  <c r="L780" i="5"/>
  <c r="L782" i="5"/>
  <c r="L20" i="5"/>
  <c r="L24" i="5"/>
  <c r="L28" i="5"/>
  <c r="L32" i="5"/>
  <c r="L36" i="5"/>
  <c r="L40" i="5"/>
  <c r="L44" i="5"/>
  <c r="L48" i="5"/>
  <c r="L52" i="5"/>
  <c r="L56" i="5"/>
  <c r="L60" i="5"/>
  <c r="L64" i="5"/>
  <c r="L68" i="5"/>
  <c r="L72" i="5"/>
  <c r="L76" i="5"/>
  <c r="L80" i="5"/>
  <c r="L84" i="5"/>
  <c r="L88" i="5"/>
  <c r="L92" i="5"/>
  <c r="L96" i="5"/>
  <c r="L100" i="5"/>
  <c r="L104" i="5"/>
  <c r="L108" i="5"/>
  <c r="L112" i="5"/>
  <c r="L116" i="5"/>
  <c r="L120" i="5"/>
  <c r="L124" i="5"/>
  <c r="L128" i="5"/>
  <c r="L132" i="5"/>
  <c r="L136" i="5"/>
  <c r="L140" i="5"/>
  <c r="L144" i="5"/>
  <c r="L148" i="5"/>
  <c r="L152" i="5"/>
  <c r="L156" i="5"/>
  <c r="L160" i="5"/>
  <c r="L164" i="5"/>
  <c r="L168" i="5"/>
  <c r="L172" i="5"/>
  <c r="L176" i="5"/>
  <c r="L180" i="5"/>
  <c r="L184" i="5"/>
  <c r="L188" i="5"/>
  <c r="L192" i="5"/>
  <c r="L196" i="5"/>
  <c r="L200" i="5"/>
  <c r="L204" i="5"/>
  <c r="L208" i="5"/>
  <c r="L212" i="5"/>
  <c r="L216" i="5"/>
  <c r="L220" i="5"/>
  <c r="L224" i="5"/>
  <c r="L228" i="5"/>
  <c r="L232" i="5"/>
  <c r="L236" i="5"/>
  <c r="L240" i="5"/>
  <c r="L244" i="5"/>
  <c r="L248" i="5"/>
  <c r="L252" i="5"/>
  <c r="L256" i="5"/>
  <c r="L260" i="5"/>
  <c r="L264" i="5"/>
  <c r="L268" i="5"/>
  <c r="L272" i="5"/>
  <c r="L276" i="5"/>
  <c r="L280" i="5"/>
  <c r="L284" i="5"/>
  <c r="L288" i="5"/>
  <c r="L292" i="5"/>
  <c r="L296" i="5"/>
  <c r="L300" i="5"/>
  <c r="L304" i="5"/>
  <c r="L308" i="5"/>
  <c r="L312" i="5"/>
  <c r="L316" i="5"/>
  <c r="L320" i="5"/>
  <c r="L324" i="5"/>
  <c r="L328" i="5"/>
  <c r="L332" i="5"/>
  <c r="L336" i="5"/>
  <c r="L340" i="5"/>
  <c r="L344" i="5"/>
  <c r="L348" i="5"/>
  <c r="L352" i="5"/>
  <c r="L356" i="5"/>
  <c r="L360" i="5"/>
  <c r="L364" i="5"/>
  <c r="L368" i="5"/>
  <c r="L372" i="5"/>
  <c r="L376" i="5"/>
  <c r="L380" i="5"/>
  <c r="L384" i="5"/>
  <c r="L388" i="5"/>
  <c r="L392" i="5"/>
  <c r="L396" i="5"/>
  <c r="L400" i="5"/>
  <c r="L404" i="5"/>
  <c r="L408" i="5"/>
  <c r="L412" i="5"/>
  <c r="L416" i="5"/>
  <c r="L420" i="5"/>
  <c r="L424" i="5"/>
  <c r="L428" i="5"/>
  <c r="L432" i="5"/>
  <c r="L436" i="5"/>
  <c r="L440" i="5"/>
  <c r="L444" i="5"/>
  <c r="L448" i="5"/>
  <c r="L452" i="5"/>
  <c r="L456" i="5"/>
  <c r="L460" i="5"/>
  <c r="L464" i="5"/>
  <c r="L468" i="5"/>
  <c r="L472" i="5"/>
  <c r="L476" i="5"/>
  <c r="L480" i="5"/>
  <c r="L484" i="5"/>
  <c r="L488" i="5"/>
  <c r="L492" i="5"/>
  <c r="L496" i="5"/>
  <c r="L500" i="5"/>
  <c r="L504" i="5"/>
  <c r="L508" i="5"/>
  <c r="L512" i="5"/>
  <c r="L516" i="5"/>
  <c r="L520" i="5"/>
  <c r="L524" i="5"/>
  <c r="K527" i="5"/>
  <c r="K529" i="5"/>
  <c r="K531" i="5"/>
  <c r="K533" i="5"/>
  <c r="K535" i="5"/>
  <c r="K537" i="5"/>
  <c r="K539" i="5"/>
  <c r="K541" i="5"/>
  <c r="K543" i="5"/>
  <c r="K545" i="5"/>
  <c r="K547" i="5"/>
  <c r="K549" i="5"/>
  <c r="K551" i="5"/>
  <c r="K553" i="5"/>
  <c r="K555" i="5"/>
  <c r="K557" i="5"/>
  <c r="K559" i="5"/>
  <c r="K561" i="5"/>
  <c r="K563" i="5"/>
  <c r="K565" i="5"/>
  <c r="K567" i="5"/>
  <c r="K569" i="5"/>
  <c r="K571" i="5"/>
  <c r="K573" i="5"/>
  <c r="K575" i="5"/>
  <c r="K577" i="5"/>
  <c r="K579" i="5"/>
  <c r="K581" i="5"/>
  <c r="K583" i="5"/>
  <c r="K585" i="5"/>
  <c r="K587" i="5"/>
  <c r="K589" i="5"/>
  <c r="K591" i="5"/>
  <c r="K593" i="5"/>
  <c r="K595" i="5"/>
  <c r="K597" i="5"/>
  <c r="K599" i="5"/>
  <c r="K601" i="5"/>
  <c r="K603" i="5"/>
  <c r="K605" i="5"/>
  <c r="K607" i="5"/>
  <c r="K609" i="5"/>
  <c r="K611" i="5"/>
  <c r="K613" i="5"/>
  <c r="K615" i="5"/>
  <c r="K617" i="5"/>
  <c r="K619" i="5"/>
  <c r="K621" i="5"/>
  <c r="K623" i="5"/>
  <c r="K625" i="5"/>
  <c r="K627" i="5"/>
  <c r="K629" i="5"/>
  <c r="K631" i="5"/>
  <c r="K633" i="5"/>
  <c r="K635" i="5"/>
  <c r="K637" i="5"/>
  <c r="K639" i="5"/>
  <c r="K641" i="5"/>
  <c r="K643" i="5"/>
  <c r="K645" i="5"/>
  <c r="K647" i="5"/>
  <c r="K649" i="5"/>
  <c r="K651" i="5"/>
  <c r="K653" i="5"/>
  <c r="K655" i="5"/>
  <c r="K657" i="5"/>
  <c r="K659" i="5"/>
  <c r="K661" i="5"/>
  <c r="K663" i="5"/>
  <c r="K665" i="5"/>
  <c r="K667" i="5"/>
  <c r="K669" i="5"/>
  <c r="K671" i="5"/>
  <c r="K673" i="5"/>
  <c r="K675" i="5"/>
  <c r="K677" i="5"/>
  <c r="K679" i="5"/>
  <c r="K681" i="5"/>
  <c r="K683" i="5"/>
  <c r="K685" i="5"/>
  <c r="K687" i="5"/>
  <c r="K689" i="5"/>
  <c r="K691" i="5"/>
  <c r="K693" i="5"/>
  <c r="K695" i="5"/>
  <c r="K697" i="5"/>
  <c r="K699" i="5"/>
  <c r="K701" i="5"/>
  <c r="K703" i="5"/>
  <c r="K705" i="5"/>
  <c r="K707" i="5"/>
  <c r="K709" i="5"/>
  <c r="K711" i="5"/>
  <c r="K713" i="5"/>
  <c r="K715" i="5"/>
  <c r="K717" i="5"/>
  <c r="K719" i="5"/>
  <c r="K721" i="5"/>
  <c r="K723" i="5"/>
  <c r="K725" i="5"/>
  <c r="K727" i="5"/>
  <c r="K729" i="5"/>
  <c r="K731" i="5"/>
  <c r="K733" i="5"/>
  <c r="K735" i="5"/>
  <c r="K737" i="5"/>
  <c r="K739" i="5"/>
  <c r="K741" i="5"/>
  <c r="K743" i="5"/>
  <c r="K745" i="5"/>
  <c r="K747" i="5"/>
  <c r="K749" i="5"/>
  <c r="K751" i="5"/>
  <c r="K753" i="5"/>
  <c r="K755" i="5"/>
  <c r="K757" i="5"/>
  <c r="K759" i="5"/>
  <c r="K761" i="5"/>
  <c r="K763" i="5"/>
  <c r="K765" i="5"/>
  <c r="K767" i="5"/>
  <c r="K769" i="5"/>
  <c r="K771" i="5"/>
  <c r="K773" i="5"/>
  <c r="K775" i="5"/>
  <c r="K777" i="5"/>
  <c r="K779" i="5"/>
  <c r="K781" i="5"/>
  <c r="K783" i="5"/>
  <c r="K785" i="5"/>
  <c r="K787" i="5"/>
  <c r="K789" i="5"/>
  <c r="K791" i="5"/>
  <c r="K793" i="5"/>
  <c r="K795" i="5"/>
  <c r="K797" i="5"/>
  <c r="K799" i="5"/>
  <c r="K801" i="5"/>
  <c r="K803" i="5"/>
  <c r="K805" i="5"/>
  <c r="K807" i="5"/>
  <c r="K809" i="5"/>
  <c r="K811" i="5"/>
  <c r="K813" i="5"/>
  <c r="K815" i="5"/>
  <c r="K817" i="5"/>
  <c r="K819" i="5"/>
  <c r="K821" i="5"/>
  <c r="K823" i="5"/>
  <c r="K825" i="5"/>
  <c r="K827" i="5"/>
  <c r="K829" i="5"/>
  <c r="K831" i="5"/>
  <c r="K833" i="5"/>
  <c r="K835" i="5"/>
  <c r="K837" i="5"/>
  <c r="K839" i="5"/>
  <c r="K841" i="5"/>
  <c r="K843" i="5"/>
  <c r="K845" i="5"/>
  <c r="K847" i="5"/>
  <c r="K849" i="5"/>
  <c r="K851" i="5"/>
  <c r="K853" i="5"/>
  <c r="K855" i="5"/>
  <c r="K857" i="5"/>
  <c r="K859" i="5"/>
  <c r="K861" i="5"/>
  <c r="K863" i="5"/>
  <c r="K865" i="5"/>
  <c r="K867" i="5"/>
  <c r="K869" i="5"/>
  <c r="K871" i="5"/>
  <c r="K873" i="5"/>
  <c r="K875" i="5"/>
  <c r="K877" i="5"/>
  <c r="K879" i="5"/>
  <c r="K881" i="5"/>
  <c r="K883" i="5"/>
  <c r="K885" i="5"/>
  <c r="K887" i="5"/>
  <c r="K889" i="5"/>
  <c r="K891" i="5"/>
  <c r="K893" i="5"/>
  <c r="K895" i="5"/>
  <c r="K897" i="5"/>
  <c r="K1011" i="5"/>
  <c r="K1007" i="5"/>
  <c r="K1003" i="5"/>
  <c r="K1001" i="5"/>
  <c r="K995" i="5"/>
  <c r="K991" i="5"/>
  <c r="K987" i="5"/>
  <c r="K983" i="5"/>
  <c r="K979" i="5"/>
  <c r="K975" i="5"/>
  <c r="K971" i="5"/>
  <c r="K967" i="5"/>
  <c r="K963" i="5"/>
  <c r="K959" i="5"/>
  <c r="K955" i="5"/>
  <c r="K951" i="5"/>
  <c r="K947" i="5"/>
  <c r="K943" i="5"/>
  <c r="K939" i="5"/>
  <c r="K935" i="5"/>
  <c r="K931" i="5"/>
  <c r="K925" i="5"/>
  <c r="K921" i="5"/>
  <c r="K917" i="5"/>
  <c r="K913" i="5"/>
  <c r="K909" i="5"/>
  <c r="K905" i="5"/>
  <c r="K901" i="5"/>
  <c r="L896" i="5"/>
  <c r="L891" i="5"/>
  <c r="K886" i="5"/>
  <c r="L880" i="5"/>
  <c r="L875" i="5"/>
  <c r="K870" i="5"/>
  <c r="L864" i="5"/>
  <c r="L859" i="5"/>
  <c r="K854" i="5"/>
  <c r="L848" i="5"/>
  <c r="L843" i="5"/>
  <c r="K838" i="5"/>
  <c r="L832" i="5"/>
  <c r="L827" i="5"/>
  <c r="K822" i="5"/>
  <c r="L816" i="5"/>
  <c r="L811" i="5"/>
  <c r="K806" i="5"/>
  <c r="L800" i="5"/>
  <c r="L795" i="5"/>
  <c r="K790" i="5"/>
  <c r="L784" i="5"/>
  <c r="L777" i="5"/>
  <c r="L769" i="5"/>
  <c r="L761" i="5"/>
  <c r="L753" i="5"/>
  <c r="L745" i="5"/>
  <c r="L737" i="5"/>
  <c r="L729" i="5"/>
  <c r="L725" i="5"/>
  <c r="L717" i="5"/>
  <c r="L709" i="5"/>
  <c r="L701" i="5"/>
  <c r="L693" i="5"/>
  <c r="L685" i="5"/>
  <c r="L677" i="5"/>
  <c r="L669" i="5"/>
  <c r="L665" i="5"/>
  <c r="L657" i="5"/>
  <c r="L649" i="5"/>
  <c r="L641" i="5"/>
  <c r="L633" i="5"/>
  <c r="L629" i="5"/>
  <c r="L621" i="5"/>
  <c r="L613" i="5"/>
  <c r="L605" i="5"/>
  <c r="L597" i="5"/>
  <c r="L589" i="5"/>
  <c r="L581" i="5"/>
  <c r="L573" i="5"/>
  <c r="L565" i="5"/>
  <c r="L557" i="5"/>
  <c r="L549" i="5"/>
  <c r="L541" i="5"/>
  <c r="L533" i="5"/>
  <c r="K525" i="5"/>
  <c r="K509" i="5"/>
  <c r="K493" i="5"/>
  <c r="K485" i="5"/>
  <c r="K469" i="5"/>
  <c r="K453" i="5"/>
  <c r="K437" i="5"/>
  <c r="K421" i="5"/>
  <c r="K405" i="5"/>
  <c r="K389" i="5"/>
  <c r="K373" i="5"/>
  <c r="K357" i="5"/>
  <c r="K341" i="5"/>
  <c r="K325" i="5"/>
  <c r="K309" i="5"/>
  <c r="K293" i="5"/>
  <c r="K277" i="5"/>
  <c r="K261" i="5"/>
  <c r="K245" i="5"/>
  <c r="K229" i="5"/>
  <c r="K213" i="5"/>
  <c r="K205" i="5"/>
  <c r="K189" i="5"/>
  <c r="K173" i="5"/>
  <c r="K157" i="5"/>
  <c r="K141" i="5"/>
  <c r="K125" i="5"/>
  <c r="K109" i="5"/>
  <c r="K29" i="5"/>
  <c r="K1012" i="5"/>
  <c r="K1010" i="5"/>
  <c r="K1008" i="5"/>
  <c r="K1006" i="5"/>
  <c r="K1004" i="5"/>
  <c r="K1002" i="5"/>
  <c r="K1000" i="5"/>
  <c r="K998" i="5"/>
  <c r="K996" i="5"/>
  <c r="K994" i="5"/>
  <c r="K992" i="5"/>
  <c r="K990" i="5"/>
  <c r="K988" i="5"/>
  <c r="K986" i="5"/>
  <c r="K984" i="5"/>
  <c r="K982" i="5"/>
  <c r="K980" i="5"/>
  <c r="K978" i="5"/>
  <c r="K976" i="5"/>
  <c r="K974" i="5"/>
  <c r="K972" i="5"/>
  <c r="K970" i="5"/>
  <c r="K968" i="5"/>
  <c r="K966" i="5"/>
  <c r="K964" i="5"/>
  <c r="K962" i="5"/>
  <c r="K960" i="5"/>
  <c r="K958" i="5"/>
  <c r="K956" i="5"/>
  <c r="K954" i="5"/>
  <c r="K952" i="5"/>
  <c r="K950" i="5"/>
  <c r="K948" i="5"/>
  <c r="K946" i="5"/>
  <c r="K944" i="5"/>
  <c r="K942" i="5"/>
  <c r="K940" i="5"/>
  <c r="K938" i="5"/>
  <c r="K936" i="5"/>
  <c r="K934" i="5"/>
  <c r="K932" i="5"/>
  <c r="K930" i="5"/>
  <c r="K928" i="5"/>
  <c r="K926" i="5"/>
  <c r="K924" i="5"/>
  <c r="K922" i="5"/>
  <c r="K920" i="5"/>
  <c r="K918" i="5"/>
  <c r="K916" i="5"/>
  <c r="K914" i="5"/>
  <c r="K912" i="5"/>
  <c r="K910" i="5"/>
  <c r="K908" i="5"/>
  <c r="K906" i="5"/>
  <c r="K904" i="5"/>
  <c r="K902" i="5"/>
  <c r="K900" i="5"/>
  <c r="K898" i="5"/>
  <c r="L895" i="5"/>
  <c r="L892" i="5"/>
  <c r="K890" i="5"/>
  <c r="L887" i="5"/>
  <c r="L884" i="5"/>
  <c r="K882" i="5"/>
  <c r="L879" i="5"/>
  <c r="L876" i="5"/>
  <c r="K874" i="5"/>
  <c r="L871" i="5"/>
  <c r="L868" i="5"/>
  <c r="K866" i="5"/>
  <c r="L863" i="5"/>
  <c r="L860" i="5"/>
  <c r="K858" i="5"/>
  <c r="L855" i="5"/>
  <c r="L852" i="5"/>
  <c r="K850" i="5"/>
  <c r="L847" i="5"/>
  <c r="L844" i="5"/>
  <c r="K842" i="5"/>
  <c r="L839" i="5"/>
  <c r="L836" i="5"/>
  <c r="K834" i="5"/>
  <c r="L831" i="5"/>
  <c r="L828" i="5"/>
  <c r="K826" i="5"/>
  <c r="L823" i="5"/>
  <c r="L820" i="5"/>
  <c r="K818" i="5"/>
  <c r="L815" i="5"/>
  <c r="L812" i="5"/>
  <c r="K810" i="5"/>
  <c r="L807" i="5"/>
  <c r="L804" i="5"/>
  <c r="K802" i="5"/>
  <c r="L799" i="5"/>
  <c r="L796" i="5"/>
  <c r="K794" i="5"/>
  <c r="L791" i="5"/>
  <c r="L788" i="5"/>
  <c r="K786" i="5"/>
  <c r="L783" i="5"/>
  <c r="L779" i="5"/>
  <c r="L775" i="5"/>
  <c r="L771" i="5"/>
  <c r="L767" i="5"/>
  <c r="L763" i="5"/>
  <c r="L759" i="5"/>
  <c r="L755" i="5"/>
  <c r="L751" i="5"/>
  <c r="L747" i="5"/>
  <c r="L743" i="5"/>
  <c r="L739" i="5"/>
  <c r="L735" i="5"/>
  <c r="L731" i="5"/>
  <c r="L727" i="5"/>
  <c r="L723" i="5"/>
  <c r="L719" i="5"/>
  <c r="L715" i="5"/>
  <c r="L711" i="5"/>
  <c r="L707" i="5"/>
  <c r="L703" i="5"/>
  <c r="L699" i="5"/>
  <c r="L695" i="5"/>
  <c r="L691" i="5"/>
  <c r="L687" i="5"/>
  <c r="L683" i="5"/>
  <c r="L679" i="5"/>
  <c r="L675" i="5"/>
  <c r="L671" i="5"/>
  <c r="L667" i="5"/>
  <c r="L663" i="5"/>
  <c r="L659" i="5"/>
  <c r="L655" i="5"/>
  <c r="L651" i="5"/>
  <c r="L647" i="5"/>
  <c r="L643" i="5"/>
  <c r="L639" i="5"/>
  <c r="L635" i="5"/>
  <c r="L631" i="5"/>
  <c r="L627" i="5"/>
  <c r="L623" i="5"/>
  <c r="L619" i="5"/>
  <c r="L615" i="5"/>
  <c r="L611" i="5"/>
  <c r="L607" i="5"/>
  <c r="L603" i="5"/>
  <c r="L599" i="5"/>
  <c r="L595" i="5"/>
  <c r="L591" i="5"/>
  <c r="L587" i="5"/>
  <c r="L583" i="5"/>
  <c r="L579" i="5"/>
  <c r="L575" i="5"/>
  <c r="L571" i="5"/>
  <c r="L567" i="5"/>
  <c r="L563" i="5"/>
  <c r="L559" i="5"/>
  <c r="L555" i="5"/>
  <c r="L551" i="5"/>
  <c r="L547" i="5"/>
  <c r="L543" i="5"/>
  <c r="L539" i="5"/>
  <c r="L535" i="5"/>
  <c r="L531" i="5"/>
  <c r="L527" i="5"/>
  <c r="K521" i="5"/>
  <c r="K513" i="5"/>
  <c r="K505" i="5"/>
  <c r="K497" i="5"/>
  <c r="K489" i="5"/>
  <c r="K481" i="5"/>
  <c r="K473" i="5"/>
  <c r="K465" i="5"/>
  <c r="K457" i="5"/>
  <c r="K449" i="5"/>
  <c r="K441" i="5"/>
  <c r="K433" i="5"/>
  <c r="K425" i="5"/>
  <c r="K417" i="5"/>
  <c r="K409" i="5"/>
  <c r="K401" i="5"/>
  <c r="K393" i="5"/>
  <c r="K385" i="5"/>
  <c r="K377" i="5"/>
  <c r="K369" i="5"/>
  <c r="K361" i="5"/>
  <c r="K353" i="5"/>
  <c r="K345" i="5"/>
  <c r="K337" i="5"/>
  <c r="K329" i="5"/>
  <c r="K321" i="5"/>
  <c r="K313" i="5"/>
  <c r="K305" i="5"/>
  <c r="K297" i="5"/>
  <c r="K289" i="5"/>
  <c r="K281" i="5"/>
  <c r="K273" i="5"/>
  <c r="K265" i="5"/>
  <c r="K257" i="5"/>
  <c r="K249" i="5"/>
  <c r="K241" i="5"/>
  <c r="K233" i="5"/>
  <c r="K225" i="5"/>
  <c r="K217" i="5"/>
  <c r="K209" i="5"/>
  <c r="K201" i="5"/>
  <c r="K193" i="5"/>
  <c r="K185" i="5"/>
  <c r="K177" i="5"/>
  <c r="K169" i="5"/>
  <c r="K161" i="5"/>
  <c r="K153" i="5"/>
  <c r="K145" i="5"/>
  <c r="K137" i="5"/>
  <c r="K129" i="5"/>
  <c r="K121" i="5"/>
  <c r="K113" i="5"/>
  <c r="K105" i="5"/>
  <c r="K97" i="5"/>
  <c r="K89" i="5"/>
  <c r="K81" i="5"/>
  <c r="K73" i="5"/>
  <c r="K65" i="5"/>
  <c r="K57" i="5"/>
  <c r="K49" i="5"/>
  <c r="K41" i="5"/>
  <c r="K33" i="5"/>
  <c r="K25" i="5"/>
  <c r="K1009" i="5"/>
  <c r="K1005" i="5"/>
  <c r="K999" i="5"/>
  <c r="K997" i="5"/>
  <c r="K993" i="5"/>
  <c r="K989" i="5"/>
  <c r="K985" i="5"/>
  <c r="K981" i="5"/>
  <c r="K977" i="5"/>
  <c r="K973" i="5"/>
  <c r="K969" i="5"/>
  <c r="K965" i="5"/>
  <c r="K961" i="5"/>
  <c r="K957" i="5"/>
  <c r="K953" i="5"/>
  <c r="K949" i="5"/>
  <c r="K945" i="5"/>
  <c r="K941" i="5"/>
  <c r="K937" i="5"/>
  <c r="K933" i="5"/>
  <c r="K929" i="5"/>
  <c r="K927" i="5"/>
  <c r="K923" i="5"/>
  <c r="K919" i="5"/>
  <c r="K915" i="5"/>
  <c r="K911" i="5"/>
  <c r="K907" i="5"/>
  <c r="K903" i="5"/>
  <c r="K899" i="5"/>
  <c r="K894" i="5"/>
  <c r="L888" i="5"/>
  <c r="L883" i="5"/>
  <c r="K878" i="5"/>
  <c r="L872" i="5"/>
  <c r="L867" i="5"/>
  <c r="K862" i="5"/>
  <c r="L856" i="5"/>
  <c r="L851" i="5"/>
  <c r="K846" i="5"/>
  <c r="L840" i="5"/>
  <c r="L835" i="5"/>
  <c r="K830" i="5"/>
  <c r="L824" i="5"/>
  <c r="L819" i="5"/>
  <c r="K814" i="5"/>
  <c r="L808" i="5"/>
  <c r="L803" i="5"/>
  <c r="K798" i="5"/>
  <c r="L792" i="5"/>
  <c r="L787" i="5"/>
  <c r="L781" i="5"/>
  <c r="L773" i="5"/>
  <c r="L765" i="5"/>
  <c r="L757" i="5"/>
  <c r="L749" i="5"/>
  <c r="L741" i="5"/>
  <c r="L733" i="5"/>
  <c r="L721" i="5"/>
  <c r="L713" i="5"/>
  <c r="L705" i="5"/>
  <c r="L697" i="5"/>
  <c r="L689" i="5"/>
  <c r="L681" i="5"/>
  <c r="L673" i="5"/>
  <c r="L661" i="5"/>
  <c r="L653" i="5"/>
  <c r="L645" i="5"/>
  <c r="L637" i="5"/>
  <c r="L625" i="5"/>
  <c r="L617" i="5"/>
  <c r="L609" i="5"/>
  <c r="L601" i="5"/>
  <c r="L593" i="5"/>
  <c r="L585" i="5"/>
  <c r="L577" i="5"/>
  <c r="L569" i="5"/>
  <c r="L561" i="5"/>
  <c r="L553" i="5"/>
  <c r="L545" i="5"/>
  <c r="L537" i="5"/>
  <c r="L529" i="5"/>
  <c r="K517" i="5"/>
  <c r="K501" i="5"/>
  <c r="K477" i="5"/>
  <c r="K461" i="5"/>
  <c r="K445" i="5"/>
  <c r="K429" i="5"/>
  <c r="K413" i="5"/>
  <c r="K397" i="5"/>
  <c r="K381" i="5"/>
  <c r="K365" i="5"/>
  <c r="K349" i="5"/>
  <c r="K333" i="5"/>
  <c r="K317" i="5"/>
  <c r="K301" i="5"/>
  <c r="K285" i="5"/>
  <c r="K269" i="5"/>
  <c r="K253" i="5"/>
  <c r="K237" i="5"/>
  <c r="K221" i="5"/>
  <c r="K197" i="5"/>
  <c r="K181" i="5"/>
  <c r="K165" i="5"/>
  <c r="K149" i="5"/>
  <c r="K133" i="5"/>
  <c r="K117" i="5"/>
  <c r="K101" i="5"/>
  <c r="K93" i="5"/>
  <c r="K85" i="5"/>
  <c r="K77" i="5"/>
  <c r="K69" i="5"/>
  <c r="K61" i="5"/>
  <c r="K53" i="5"/>
  <c r="K45" i="5"/>
  <c r="K37" i="5"/>
  <c r="K21" i="5"/>
  <c r="L1011" i="5"/>
  <c r="L1009" i="5"/>
  <c r="L1007" i="5"/>
  <c r="L1005" i="5"/>
  <c r="L1003" i="5"/>
  <c r="L1001" i="5"/>
  <c r="L999" i="5"/>
  <c r="L997" i="5"/>
  <c r="L995" i="5"/>
  <c r="L993" i="5"/>
  <c r="L991" i="5"/>
  <c r="L989" i="5"/>
  <c r="L987" i="5"/>
  <c r="L985" i="5"/>
  <c r="L983" i="5"/>
  <c r="L981" i="5"/>
  <c r="L979" i="5"/>
  <c r="L977" i="5"/>
  <c r="L975" i="5"/>
  <c r="L973" i="5"/>
  <c r="L971" i="5"/>
  <c r="L969" i="5"/>
  <c r="L967" i="5"/>
  <c r="L965" i="5"/>
  <c r="L963" i="5"/>
  <c r="L961" i="5"/>
  <c r="L959" i="5"/>
  <c r="L957" i="5"/>
  <c r="L955" i="5"/>
  <c r="L953" i="5"/>
  <c r="L951" i="5"/>
  <c r="L949" i="5"/>
  <c r="L947" i="5"/>
  <c r="L945" i="5"/>
  <c r="L943" i="5"/>
  <c r="L941" i="5"/>
  <c r="L939" i="5"/>
  <c r="L937" i="5"/>
  <c r="L935" i="5"/>
  <c r="L933" i="5"/>
  <c r="L931" i="5"/>
  <c r="L929" i="5"/>
  <c r="L927" i="5"/>
  <c r="L925" i="5"/>
  <c r="L923" i="5"/>
  <c r="L921" i="5"/>
  <c r="L919" i="5"/>
  <c r="L917" i="5"/>
  <c r="L915" i="5"/>
  <c r="L913" i="5"/>
  <c r="L911" i="5"/>
  <c r="L909" i="5"/>
  <c r="L907" i="5"/>
  <c r="L905" i="5"/>
  <c r="L903" i="5"/>
  <c r="L901" i="5"/>
  <c r="L899" i="5"/>
  <c r="L897" i="5"/>
  <c r="L894" i="5"/>
  <c r="K892" i="5"/>
  <c r="L889" i="5"/>
  <c r="L886" i="5"/>
  <c r="K884" i="5"/>
  <c r="L881" i="5"/>
  <c r="L878" i="5"/>
  <c r="K876" i="5"/>
  <c r="L873" i="5"/>
  <c r="L870" i="5"/>
  <c r="K868" i="5"/>
  <c r="L865" i="5"/>
  <c r="L862" i="5"/>
  <c r="K860" i="5"/>
  <c r="L857" i="5"/>
  <c r="L854" i="5"/>
  <c r="K852" i="5"/>
  <c r="L849" i="5"/>
  <c r="L846" i="5"/>
  <c r="K844" i="5"/>
  <c r="L841" i="5"/>
  <c r="L838" i="5"/>
  <c r="K836" i="5"/>
  <c r="L833" i="5"/>
  <c r="L830" i="5"/>
  <c r="K828" i="5"/>
  <c r="L825" i="5"/>
  <c r="L822" i="5"/>
  <c r="K820" i="5"/>
  <c r="L817" i="5"/>
  <c r="L814" i="5"/>
  <c r="K812" i="5"/>
  <c r="L809" i="5"/>
  <c r="L806" i="5"/>
  <c r="K804" i="5"/>
  <c r="L801" i="5"/>
  <c r="L798" i="5"/>
  <c r="K796" i="5"/>
  <c r="L793" i="5"/>
  <c r="L790" i="5"/>
  <c r="K788" i="5"/>
  <c r="L785" i="5"/>
  <c r="K782" i="5"/>
  <c r="K778" i="5"/>
  <c r="K774" i="5"/>
  <c r="K770" i="5"/>
  <c r="K766" i="5"/>
  <c r="K762" i="5"/>
  <c r="K758" i="5"/>
  <c r="K754" i="5"/>
  <c r="K750" i="5"/>
  <c r="K746" i="5"/>
  <c r="K742" i="5"/>
  <c r="K738" i="5"/>
  <c r="K734" i="5"/>
  <c r="K730" i="5"/>
  <c r="K726" i="5"/>
  <c r="K722" i="5"/>
  <c r="K718" i="5"/>
  <c r="K714" i="5"/>
  <c r="K710" i="5"/>
  <c r="K706" i="5"/>
  <c r="K702" i="5"/>
  <c r="K698" i="5"/>
  <c r="K694" i="5"/>
  <c r="K690" i="5"/>
  <c r="K686" i="5"/>
  <c r="K682" i="5"/>
  <c r="K678" i="5"/>
  <c r="K674" i="5"/>
  <c r="K670" i="5"/>
  <c r="K666" i="5"/>
  <c r="K662" i="5"/>
  <c r="K658" i="5"/>
  <c r="K654" i="5"/>
  <c r="K650" i="5"/>
  <c r="K646" i="5"/>
  <c r="K642" i="5"/>
  <c r="K638" i="5"/>
  <c r="K634" i="5"/>
  <c r="K630" i="5"/>
  <c r="K626" i="5"/>
  <c r="K622" i="5"/>
  <c r="K618" i="5"/>
  <c r="K614" i="5"/>
  <c r="K610" i="5"/>
  <c r="K606" i="5"/>
  <c r="K602" i="5"/>
  <c r="K598" i="5"/>
  <c r="K594" i="5"/>
  <c r="K590" i="5"/>
  <c r="K586" i="5"/>
  <c r="K582" i="5"/>
  <c r="K578" i="5"/>
  <c r="K574" i="5"/>
  <c r="K570" i="5"/>
  <c r="K566" i="5"/>
  <c r="K562" i="5"/>
  <c r="K558" i="5"/>
  <c r="K554" i="5"/>
  <c r="K550" i="5"/>
  <c r="K546" i="5"/>
  <c r="K542" i="5"/>
  <c r="K538" i="5"/>
  <c r="K534" i="5"/>
  <c r="K530" i="5"/>
  <c r="L525" i="5"/>
  <c r="L518" i="5"/>
  <c r="L510" i="5"/>
  <c r="L502" i="5"/>
  <c r="L494" i="5"/>
  <c r="L486" i="5"/>
  <c r="L478" i="5"/>
  <c r="L470" i="5"/>
  <c r="L462" i="5"/>
  <c r="L454" i="5"/>
  <c r="L446" i="5"/>
  <c r="L438" i="5"/>
  <c r="L430" i="5"/>
  <c r="L422" i="5"/>
  <c r="L414" i="5"/>
  <c r="L406" i="5"/>
  <c r="L398" i="5"/>
  <c r="L390" i="5"/>
  <c r="L382" i="5"/>
  <c r="L374" i="5"/>
  <c r="L366" i="5"/>
  <c r="L358" i="5"/>
  <c r="L350" i="5"/>
  <c r="L342" i="5"/>
  <c r="L334" i="5"/>
  <c r="L326" i="5"/>
  <c r="L318" i="5"/>
  <c r="L310" i="5"/>
  <c r="L302" i="5"/>
  <c r="L294" i="5"/>
  <c r="L286" i="5"/>
  <c r="L278" i="5"/>
  <c r="L270" i="5"/>
  <c r="L262" i="5"/>
  <c r="L254" i="5"/>
  <c r="L246" i="5"/>
  <c r="L238" i="5"/>
  <c r="L230" i="5"/>
  <c r="L222" i="5"/>
  <c r="L214" i="5"/>
  <c r="L206" i="5"/>
  <c r="L198" i="5"/>
  <c r="L190" i="5"/>
  <c r="L182" i="5"/>
  <c r="L174" i="5"/>
  <c r="L166" i="5"/>
  <c r="L158" i="5"/>
  <c r="L150" i="5"/>
  <c r="L142" i="5"/>
  <c r="L134" i="5"/>
  <c r="L126" i="5"/>
  <c r="L118" i="5"/>
  <c r="L110" i="5"/>
  <c r="L102" i="5"/>
  <c r="L94" i="5"/>
  <c r="L86" i="5"/>
  <c r="L78" i="5"/>
  <c r="L70" i="5"/>
  <c r="L62" i="5"/>
  <c r="L54" i="5"/>
  <c r="L46" i="5"/>
  <c r="L38" i="5"/>
  <c r="L30" i="5"/>
  <c r="L22" i="5"/>
  <c r="C3" i="30"/>
  <c r="C99" i="30" s="1"/>
  <c r="H938" i="5"/>
  <c r="H810" i="5"/>
  <c r="H618" i="5"/>
  <c r="H475" i="5"/>
  <c r="I361" i="5"/>
  <c r="H978" i="5"/>
  <c r="H914" i="5"/>
  <c r="H850" i="5"/>
  <c r="H786" i="5"/>
  <c r="H722" i="5"/>
  <c r="H658" i="5"/>
  <c r="H594" i="5"/>
  <c r="H528" i="5"/>
  <c r="I441" i="5"/>
  <c r="I313" i="5"/>
  <c r="H92" i="5"/>
  <c r="H1002" i="5"/>
  <c r="H874" i="5"/>
  <c r="H746" i="5"/>
  <c r="H682" i="5"/>
  <c r="H554" i="5"/>
  <c r="H188" i="5"/>
  <c r="H1010" i="5"/>
  <c r="H946" i="5"/>
  <c r="H882" i="5"/>
  <c r="H818" i="5"/>
  <c r="H754" i="5"/>
  <c r="H690" i="5"/>
  <c r="H626" i="5"/>
  <c r="H562" i="5"/>
  <c r="I485" i="5"/>
  <c r="I377" i="5"/>
  <c r="H220" i="5"/>
  <c r="H970" i="5"/>
  <c r="H906" i="5"/>
  <c r="H842" i="5"/>
  <c r="H778" i="5"/>
  <c r="H714" i="5"/>
  <c r="H650" i="5"/>
  <c r="H586" i="5"/>
  <c r="I517" i="5"/>
  <c r="I425" i="5"/>
  <c r="I297" i="5"/>
  <c r="H60" i="5"/>
  <c r="H986" i="5"/>
  <c r="H954" i="5"/>
  <c r="H922" i="5"/>
  <c r="H890" i="5"/>
  <c r="H858" i="5"/>
  <c r="H826" i="5"/>
  <c r="H794" i="5"/>
  <c r="H762" i="5"/>
  <c r="H730" i="5"/>
  <c r="H698" i="5"/>
  <c r="H666" i="5"/>
  <c r="H634" i="5"/>
  <c r="H602" i="5"/>
  <c r="H570" i="5"/>
  <c r="H538" i="5"/>
  <c r="H496" i="5"/>
  <c r="I453" i="5"/>
  <c r="I393" i="5"/>
  <c r="I329" i="5"/>
  <c r="H252" i="5"/>
  <c r="H124" i="5"/>
  <c r="H994" i="5"/>
  <c r="H962" i="5"/>
  <c r="H930" i="5"/>
  <c r="H898" i="5"/>
  <c r="H866" i="5"/>
  <c r="H834" i="5"/>
  <c r="H802" i="5"/>
  <c r="H770" i="5"/>
  <c r="H738" i="5"/>
  <c r="H706" i="5"/>
  <c r="H674" i="5"/>
  <c r="H642" i="5"/>
  <c r="H610" i="5"/>
  <c r="H578" i="5"/>
  <c r="H546" i="5"/>
  <c r="H507" i="5"/>
  <c r="H464" i="5"/>
  <c r="I409" i="5"/>
  <c r="I345" i="5"/>
  <c r="I281" i="5"/>
  <c r="H156" i="5"/>
  <c r="H28" i="5"/>
  <c r="I1011" i="5"/>
  <c r="I995" i="5"/>
  <c r="I979" i="5"/>
  <c r="I963" i="5"/>
  <c r="I947" i="5"/>
  <c r="I931" i="5"/>
  <c r="I915" i="5"/>
  <c r="I899" i="5"/>
  <c r="I883" i="5"/>
  <c r="I867" i="5"/>
  <c r="I851" i="5"/>
  <c r="I835" i="5"/>
  <c r="I819" i="5"/>
  <c r="I803" i="5"/>
  <c r="I787" i="5"/>
  <c r="I763" i="5"/>
  <c r="I747" i="5"/>
  <c r="I731" i="5"/>
  <c r="I715" i="5"/>
  <c r="I699" i="5"/>
  <c r="I683" i="5"/>
  <c r="I667" i="5"/>
  <c r="I651" i="5"/>
  <c r="I635" i="5"/>
  <c r="I619" i="5"/>
  <c r="I603" i="5"/>
  <c r="I587" i="5"/>
  <c r="I563" i="5"/>
  <c r="I547" i="5"/>
  <c r="H530" i="5"/>
  <c r="H509" i="5"/>
  <c r="I455" i="5"/>
  <c r="I64" i="5"/>
  <c r="H1006" i="5"/>
  <c r="H998" i="5"/>
  <c r="H990" i="5"/>
  <c r="H982" i="5"/>
  <c r="H974" i="5"/>
  <c r="H966" i="5"/>
  <c r="H958" i="5"/>
  <c r="H950" i="5"/>
  <c r="H942" i="5"/>
  <c r="H934" i="5"/>
  <c r="H926" i="5"/>
  <c r="H918" i="5"/>
  <c r="H910" i="5"/>
  <c r="H902" i="5"/>
  <c r="H894" i="5"/>
  <c r="H886" i="5"/>
  <c r="H878" i="5"/>
  <c r="H870" i="5"/>
  <c r="H862" i="5"/>
  <c r="H854" i="5"/>
  <c r="H846" i="5"/>
  <c r="H838" i="5"/>
  <c r="H830" i="5"/>
  <c r="H822" i="5"/>
  <c r="H814" i="5"/>
  <c r="H806" i="5"/>
  <c r="H798" i="5"/>
  <c r="H790" i="5"/>
  <c r="H782" i="5"/>
  <c r="H774" i="5"/>
  <c r="H766" i="5"/>
  <c r="H758" i="5"/>
  <c r="H750" i="5"/>
  <c r="H742" i="5"/>
  <c r="H734" i="5"/>
  <c r="H726" i="5"/>
  <c r="H718" i="5"/>
  <c r="H710" i="5"/>
  <c r="H702" i="5"/>
  <c r="H694" i="5"/>
  <c r="H686" i="5"/>
  <c r="H678" i="5"/>
  <c r="H670" i="5"/>
  <c r="H662" i="5"/>
  <c r="H654" i="5"/>
  <c r="H646" i="5"/>
  <c r="H638" i="5"/>
  <c r="H630" i="5"/>
  <c r="H622" i="5"/>
  <c r="H614" i="5"/>
  <c r="H606" i="5"/>
  <c r="H598" i="5"/>
  <c r="H590" i="5"/>
  <c r="H582" i="5"/>
  <c r="H574" i="5"/>
  <c r="H566" i="5"/>
  <c r="H558" i="5"/>
  <c r="H550" i="5"/>
  <c r="H542" i="5"/>
  <c r="I533" i="5"/>
  <c r="H523" i="5"/>
  <c r="H512" i="5"/>
  <c r="I501" i="5"/>
  <c r="H491" i="5"/>
  <c r="H480" i="5"/>
  <c r="I469" i="5"/>
  <c r="H459" i="5"/>
  <c r="H448" i="5"/>
  <c r="I433" i="5"/>
  <c r="I417" i="5"/>
  <c r="I401" i="5"/>
  <c r="I385" i="5"/>
  <c r="I369" i="5"/>
  <c r="I353" i="5"/>
  <c r="I337" i="5"/>
  <c r="I321" i="5"/>
  <c r="I305" i="5"/>
  <c r="I289" i="5"/>
  <c r="H268" i="5"/>
  <c r="H236" i="5"/>
  <c r="H204" i="5"/>
  <c r="H172" i="5"/>
  <c r="H140" i="5"/>
  <c r="H108" i="5"/>
  <c r="H76" i="5"/>
  <c r="H19" i="5"/>
  <c r="H21" i="5"/>
  <c r="H23" i="5"/>
  <c r="H25" i="5"/>
  <c r="H27" i="5"/>
  <c r="H29" i="5"/>
  <c r="H31" i="5"/>
  <c r="H33" i="5"/>
  <c r="H35" i="5"/>
  <c r="H37" i="5"/>
  <c r="H39" i="5"/>
  <c r="H41" i="5"/>
  <c r="H43" i="5"/>
  <c r="H45" i="5"/>
  <c r="H47" i="5"/>
  <c r="H49" i="5"/>
  <c r="H51" i="5"/>
  <c r="H53" i="5"/>
  <c r="H55" i="5"/>
  <c r="H57" i="5"/>
  <c r="H59" i="5"/>
  <c r="H61" i="5"/>
  <c r="H63" i="5"/>
  <c r="H65" i="5"/>
  <c r="H67" i="5"/>
  <c r="H69" i="5"/>
  <c r="H71" i="5"/>
  <c r="H73" i="5"/>
  <c r="H75" i="5"/>
  <c r="H77" i="5"/>
  <c r="H79" i="5"/>
  <c r="H81" i="5"/>
  <c r="H83" i="5"/>
  <c r="H85" i="5"/>
  <c r="H87" i="5"/>
  <c r="H89" i="5"/>
  <c r="H91" i="5"/>
  <c r="H93" i="5"/>
  <c r="H95" i="5"/>
  <c r="H97" i="5"/>
  <c r="H99" i="5"/>
  <c r="H101" i="5"/>
  <c r="H103" i="5"/>
  <c r="H105" i="5"/>
  <c r="H107" i="5"/>
  <c r="H109" i="5"/>
  <c r="H111" i="5"/>
  <c r="H113" i="5"/>
  <c r="H115" i="5"/>
  <c r="H117" i="5"/>
  <c r="H119" i="5"/>
  <c r="H121" i="5"/>
  <c r="H123" i="5"/>
  <c r="H125" i="5"/>
  <c r="H127" i="5"/>
  <c r="H129" i="5"/>
  <c r="H131" i="5"/>
  <c r="H133" i="5"/>
  <c r="H135" i="5"/>
  <c r="H137" i="5"/>
  <c r="H139" i="5"/>
  <c r="H141" i="5"/>
  <c r="H143" i="5"/>
  <c r="H145" i="5"/>
  <c r="H147" i="5"/>
  <c r="H149" i="5"/>
  <c r="H151" i="5"/>
  <c r="H153" i="5"/>
  <c r="H155" i="5"/>
  <c r="H157" i="5"/>
  <c r="H159" i="5"/>
  <c r="H161" i="5"/>
  <c r="H163" i="5"/>
  <c r="H165" i="5"/>
  <c r="H167" i="5"/>
  <c r="H169" i="5"/>
  <c r="H171" i="5"/>
  <c r="H173" i="5"/>
  <c r="H175" i="5"/>
  <c r="H177" i="5"/>
  <c r="H179" i="5"/>
  <c r="H181" i="5"/>
  <c r="H183" i="5"/>
  <c r="H185" i="5"/>
  <c r="H187" i="5"/>
  <c r="H189" i="5"/>
  <c r="H191" i="5"/>
  <c r="H193" i="5"/>
  <c r="H195" i="5"/>
  <c r="H197" i="5"/>
  <c r="H199" i="5"/>
  <c r="H201" i="5"/>
  <c r="H203" i="5"/>
  <c r="H205" i="5"/>
  <c r="H207" i="5"/>
  <c r="H209" i="5"/>
  <c r="H211" i="5"/>
  <c r="H213" i="5"/>
  <c r="H215" i="5"/>
  <c r="H217" i="5"/>
  <c r="H219" i="5"/>
  <c r="H221" i="5"/>
  <c r="H223" i="5"/>
  <c r="H225" i="5"/>
  <c r="H227" i="5"/>
  <c r="H229" i="5"/>
  <c r="H231" i="5"/>
  <c r="H233" i="5"/>
  <c r="H235" i="5"/>
  <c r="H237" i="5"/>
  <c r="H239" i="5"/>
  <c r="H241" i="5"/>
  <c r="H243" i="5"/>
  <c r="H245" i="5"/>
  <c r="H247" i="5"/>
  <c r="H249" i="5"/>
  <c r="H251" i="5"/>
  <c r="H253" i="5"/>
  <c r="H255" i="5"/>
  <c r="H257" i="5"/>
  <c r="H259" i="5"/>
  <c r="H261" i="5"/>
  <c r="H263" i="5"/>
  <c r="H265" i="5"/>
  <c r="H267" i="5"/>
  <c r="H269" i="5"/>
  <c r="H271" i="5"/>
  <c r="H273" i="5"/>
  <c r="H275" i="5"/>
  <c r="H277" i="5"/>
  <c r="H279" i="5"/>
  <c r="I19" i="5"/>
  <c r="I21" i="5"/>
  <c r="I23" i="5"/>
  <c r="I25" i="5"/>
  <c r="I27" i="5"/>
  <c r="I29" i="5"/>
  <c r="I31" i="5"/>
  <c r="I33" i="5"/>
  <c r="I35" i="5"/>
  <c r="I37" i="5"/>
  <c r="I39" i="5"/>
  <c r="I41" i="5"/>
  <c r="I43" i="5"/>
  <c r="I45" i="5"/>
  <c r="I47" i="5"/>
  <c r="I49" i="5"/>
  <c r="I51" i="5"/>
  <c r="I53" i="5"/>
  <c r="I55" i="5"/>
  <c r="I57" i="5"/>
  <c r="I59" i="5"/>
  <c r="I61" i="5"/>
  <c r="I63" i="5"/>
  <c r="I65" i="5"/>
  <c r="I67" i="5"/>
  <c r="I69" i="5"/>
  <c r="I71" i="5"/>
  <c r="I73" i="5"/>
  <c r="I75" i="5"/>
  <c r="I77" i="5"/>
  <c r="I79" i="5"/>
  <c r="I81" i="5"/>
  <c r="I83" i="5"/>
  <c r="I85" i="5"/>
  <c r="I87" i="5"/>
  <c r="I89" i="5"/>
  <c r="I91" i="5"/>
  <c r="I93" i="5"/>
  <c r="I95" i="5"/>
  <c r="I97" i="5"/>
  <c r="I99" i="5"/>
  <c r="I101" i="5"/>
  <c r="I103" i="5"/>
  <c r="I105" i="5"/>
  <c r="I107" i="5"/>
  <c r="I109" i="5"/>
  <c r="I111" i="5"/>
  <c r="I113" i="5"/>
  <c r="I115" i="5"/>
  <c r="I117" i="5"/>
  <c r="I119" i="5"/>
  <c r="I121" i="5"/>
  <c r="I123" i="5"/>
  <c r="I125" i="5"/>
  <c r="I127" i="5"/>
  <c r="I129" i="5"/>
  <c r="I131" i="5"/>
  <c r="I133" i="5"/>
  <c r="I135" i="5"/>
  <c r="I137" i="5"/>
  <c r="I139" i="5"/>
  <c r="I141" i="5"/>
  <c r="I143" i="5"/>
  <c r="I145" i="5"/>
  <c r="I147" i="5"/>
  <c r="I149" i="5"/>
  <c r="I151" i="5"/>
  <c r="I153" i="5"/>
  <c r="I155" i="5"/>
  <c r="I157" i="5"/>
  <c r="I159" i="5"/>
  <c r="I161" i="5"/>
  <c r="I163" i="5"/>
  <c r="I165" i="5"/>
  <c r="I167" i="5"/>
  <c r="I169" i="5"/>
  <c r="I171" i="5"/>
  <c r="I173" i="5"/>
  <c r="I175" i="5"/>
  <c r="I177" i="5"/>
  <c r="I179" i="5"/>
  <c r="I181" i="5"/>
  <c r="I183" i="5"/>
  <c r="I185" i="5"/>
  <c r="I187" i="5"/>
  <c r="I189" i="5"/>
  <c r="I191" i="5"/>
  <c r="I193" i="5"/>
  <c r="I195" i="5"/>
  <c r="I197" i="5"/>
  <c r="I199" i="5"/>
  <c r="I201" i="5"/>
  <c r="I203" i="5"/>
  <c r="I205" i="5"/>
  <c r="I207" i="5"/>
  <c r="I209" i="5"/>
  <c r="I211" i="5"/>
  <c r="I213" i="5"/>
  <c r="I215" i="5"/>
  <c r="I217" i="5"/>
  <c r="I219" i="5"/>
  <c r="I221" i="5"/>
  <c r="I223" i="5"/>
  <c r="I225" i="5"/>
  <c r="I227" i="5"/>
  <c r="I229" i="5"/>
  <c r="I231" i="5"/>
  <c r="I233" i="5"/>
  <c r="I235" i="5"/>
  <c r="I237" i="5"/>
  <c r="I239" i="5"/>
  <c r="I241" i="5"/>
  <c r="I243" i="5"/>
  <c r="I245" i="5"/>
  <c r="I247" i="5"/>
  <c r="I249" i="5"/>
  <c r="I251" i="5"/>
  <c r="I253" i="5"/>
  <c r="I255" i="5"/>
  <c r="I257" i="5"/>
  <c r="I259" i="5"/>
  <c r="I261" i="5"/>
  <c r="I263" i="5"/>
  <c r="I265" i="5"/>
  <c r="I267" i="5"/>
  <c r="I269" i="5"/>
  <c r="I271" i="5"/>
  <c r="I273" i="5"/>
  <c r="I275" i="5"/>
  <c r="I277" i="5"/>
  <c r="I18" i="5"/>
  <c r="I22" i="5"/>
  <c r="I26" i="5"/>
  <c r="I30" i="5"/>
  <c r="I34" i="5"/>
  <c r="I38" i="5"/>
  <c r="I42" i="5"/>
  <c r="I46" i="5"/>
  <c r="I50" i="5"/>
  <c r="I54" i="5"/>
  <c r="I58" i="5"/>
  <c r="I62" i="5"/>
  <c r="I66" i="5"/>
  <c r="I70" i="5"/>
  <c r="I74" i="5"/>
  <c r="I78" i="5"/>
  <c r="I82" i="5"/>
  <c r="I86" i="5"/>
  <c r="I90" i="5"/>
  <c r="I94" i="5"/>
  <c r="I98" i="5"/>
  <c r="I102" i="5"/>
  <c r="I106" i="5"/>
  <c r="I110" i="5"/>
  <c r="I114" i="5"/>
  <c r="I118" i="5"/>
  <c r="I122" i="5"/>
  <c r="I126" i="5"/>
  <c r="I130" i="5"/>
  <c r="I134" i="5"/>
  <c r="I138" i="5"/>
  <c r="I142" i="5"/>
  <c r="I146" i="5"/>
  <c r="I150" i="5"/>
  <c r="I154" i="5"/>
  <c r="I158" i="5"/>
  <c r="I162" i="5"/>
  <c r="I166" i="5"/>
  <c r="I170" i="5"/>
  <c r="I174" i="5"/>
  <c r="I178" i="5"/>
  <c r="I182" i="5"/>
  <c r="I186" i="5"/>
  <c r="I190" i="5"/>
  <c r="I194" i="5"/>
  <c r="I198" i="5"/>
  <c r="I202" i="5"/>
  <c r="I206" i="5"/>
  <c r="I210" i="5"/>
  <c r="I214" i="5"/>
  <c r="I218" i="5"/>
  <c r="I222" i="5"/>
  <c r="I226" i="5"/>
  <c r="I230" i="5"/>
  <c r="I234" i="5"/>
  <c r="I238" i="5"/>
  <c r="I242" i="5"/>
  <c r="I246" i="5"/>
  <c r="I250" i="5"/>
  <c r="I254" i="5"/>
  <c r="I258" i="5"/>
  <c r="I262" i="5"/>
  <c r="I266" i="5"/>
  <c r="I270" i="5"/>
  <c r="I274" i="5"/>
  <c r="I278" i="5"/>
  <c r="H281" i="5"/>
  <c r="H283" i="5"/>
  <c r="H285" i="5"/>
  <c r="H287" i="5"/>
  <c r="H289" i="5"/>
  <c r="H291" i="5"/>
  <c r="H293" i="5"/>
  <c r="H295" i="5"/>
  <c r="H297" i="5"/>
  <c r="H299" i="5"/>
  <c r="H301" i="5"/>
  <c r="H303" i="5"/>
  <c r="H305" i="5"/>
  <c r="H307" i="5"/>
  <c r="H309" i="5"/>
  <c r="H311" i="5"/>
  <c r="H313" i="5"/>
  <c r="H315" i="5"/>
  <c r="H317" i="5"/>
  <c r="H319" i="5"/>
  <c r="H321" i="5"/>
  <c r="H323" i="5"/>
  <c r="H325" i="5"/>
  <c r="H327" i="5"/>
  <c r="H329" i="5"/>
  <c r="H331" i="5"/>
  <c r="H333" i="5"/>
  <c r="H335" i="5"/>
  <c r="H337" i="5"/>
  <c r="H339" i="5"/>
  <c r="H341" i="5"/>
  <c r="H343" i="5"/>
  <c r="H345" i="5"/>
  <c r="H347" i="5"/>
  <c r="H349" i="5"/>
  <c r="H351" i="5"/>
  <c r="H353" i="5"/>
  <c r="H355" i="5"/>
  <c r="H357" i="5"/>
  <c r="H359" i="5"/>
  <c r="H361" i="5"/>
  <c r="H363" i="5"/>
  <c r="H365" i="5"/>
  <c r="H367" i="5"/>
  <c r="H369" i="5"/>
  <c r="H371" i="5"/>
  <c r="H373" i="5"/>
  <c r="H375" i="5"/>
  <c r="H377" i="5"/>
  <c r="H379" i="5"/>
  <c r="H381" i="5"/>
  <c r="H383" i="5"/>
  <c r="H385" i="5"/>
  <c r="H387" i="5"/>
  <c r="H389" i="5"/>
  <c r="H391" i="5"/>
  <c r="H393" i="5"/>
  <c r="H395" i="5"/>
  <c r="H397" i="5"/>
  <c r="H399" i="5"/>
  <c r="H401" i="5"/>
  <c r="H403" i="5"/>
  <c r="H405" i="5"/>
  <c r="H407" i="5"/>
  <c r="H409" i="5"/>
  <c r="H411" i="5"/>
  <c r="H413" i="5"/>
  <c r="H415" i="5"/>
  <c r="H417" i="5"/>
  <c r="H419" i="5"/>
  <c r="H421" i="5"/>
  <c r="H423" i="5"/>
  <c r="H425" i="5"/>
  <c r="H427" i="5"/>
  <c r="H429" i="5"/>
  <c r="H431" i="5"/>
  <c r="H433" i="5"/>
  <c r="H435" i="5"/>
  <c r="H437" i="5"/>
  <c r="H439" i="5"/>
  <c r="H441" i="5"/>
  <c r="H443" i="5"/>
  <c r="H445" i="5"/>
  <c r="H18" i="5"/>
  <c r="H22" i="5"/>
  <c r="H26" i="5"/>
  <c r="H30" i="5"/>
  <c r="H34" i="5"/>
  <c r="H38" i="5"/>
  <c r="H42" i="5"/>
  <c r="H46" i="5"/>
  <c r="H50" i="5"/>
  <c r="H54" i="5"/>
  <c r="H58" i="5"/>
  <c r="H62" i="5"/>
  <c r="H66" i="5"/>
  <c r="H70" i="5"/>
  <c r="H74" i="5"/>
  <c r="H78" i="5"/>
  <c r="H82" i="5"/>
  <c r="H86" i="5"/>
  <c r="H90" i="5"/>
  <c r="H94" i="5"/>
  <c r="H98" i="5"/>
  <c r="H102" i="5"/>
  <c r="H106" i="5"/>
  <c r="H110" i="5"/>
  <c r="H114" i="5"/>
  <c r="H118" i="5"/>
  <c r="H122" i="5"/>
  <c r="H126" i="5"/>
  <c r="H130" i="5"/>
  <c r="H134" i="5"/>
  <c r="H138" i="5"/>
  <c r="H142" i="5"/>
  <c r="H146" i="5"/>
  <c r="H150" i="5"/>
  <c r="H154" i="5"/>
  <c r="H158" i="5"/>
  <c r="H162" i="5"/>
  <c r="H166" i="5"/>
  <c r="H170" i="5"/>
  <c r="H174" i="5"/>
  <c r="H178" i="5"/>
  <c r="H182" i="5"/>
  <c r="H186" i="5"/>
  <c r="H190" i="5"/>
  <c r="H194" i="5"/>
  <c r="H198" i="5"/>
  <c r="H202" i="5"/>
  <c r="H206" i="5"/>
  <c r="H210" i="5"/>
  <c r="H214" i="5"/>
  <c r="H218" i="5"/>
  <c r="H222" i="5"/>
  <c r="H226" i="5"/>
  <c r="H230" i="5"/>
  <c r="H234" i="5"/>
  <c r="H238" i="5"/>
  <c r="H242" i="5"/>
  <c r="H246" i="5"/>
  <c r="H250" i="5"/>
  <c r="H254" i="5"/>
  <c r="H258" i="5"/>
  <c r="H262" i="5"/>
  <c r="H266" i="5"/>
  <c r="H270" i="5"/>
  <c r="H274" i="5"/>
  <c r="H278" i="5"/>
  <c r="I280" i="5"/>
  <c r="I282" i="5"/>
  <c r="I284" i="5"/>
  <c r="I286" i="5"/>
  <c r="I288" i="5"/>
  <c r="I290" i="5"/>
  <c r="I292" i="5"/>
  <c r="I294" i="5"/>
  <c r="I296" i="5"/>
  <c r="I298" i="5"/>
  <c r="I300" i="5"/>
  <c r="I302" i="5"/>
  <c r="I304" i="5"/>
  <c r="I306" i="5"/>
  <c r="I308" i="5"/>
  <c r="I310" i="5"/>
  <c r="I312" i="5"/>
  <c r="I314" i="5"/>
  <c r="I316" i="5"/>
  <c r="I318" i="5"/>
  <c r="I320" i="5"/>
  <c r="I322" i="5"/>
  <c r="I324" i="5"/>
  <c r="I326" i="5"/>
  <c r="I328" i="5"/>
  <c r="I330" i="5"/>
  <c r="I332" i="5"/>
  <c r="I334" i="5"/>
  <c r="I336" i="5"/>
  <c r="I338" i="5"/>
  <c r="I340" i="5"/>
  <c r="I342" i="5"/>
  <c r="I344" i="5"/>
  <c r="I346" i="5"/>
  <c r="I348" i="5"/>
  <c r="I350" i="5"/>
  <c r="I352" i="5"/>
  <c r="I354" i="5"/>
  <c r="I356" i="5"/>
  <c r="I358" i="5"/>
  <c r="I360" i="5"/>
  <c r="I362" i="5"/>
  <c r="I364" i="5"/>
  <c r="I366" i="5"/>
  <c r="I368" i="5"/>
  <c r="I370" i="5"/>
  <c r="I372" i="5"/>
  <c r="I374" i="5"/>
  <c r="I376" i="5"/>
  <c r="I378" i="5"/>
  <c r="I380" i="5"/>
  <c r="I382" i="5"/>
  <c r="I384" i="5"/>
  <c r="I386" i="5"/>
  <c r="I388" i="5"/>
  <c r="I390" i="5"/>
  <c r="I392" i="5"/>
  <c r="I394" i="5"/>
  <c r="I396" i="5"/>
  <c r="I398" i="5"/>
  <c r="I400" i="5"/>
  <c r="I402" i="5"/>
  <c r="I404" i="5"/>
  <c r="I406" i="5"/>
  <c r="I408" i="5"/>
  <c r="I410" i="5"/>
  <c r="I412" i="5"/>
  <c r="I414" i="5"/>
  <c r="I416" i="5"/>
  <c r="I418" i="5"/>
  <c r="I420" i="5"/>
  <c r="I422" i="5"/>
  <c r="I424" i="5"/>
  <c r="I426" i="5"/>
  <c r="I428" i="5"/>
  <c r="I430" i="5"/>
  <c r="I432" i="5"/>
  <c r="I434" i="5"/>
  <c r="I436" i="5"/>
  <c r="I438" i="5"/>
  <c r="I440" i="5"/>
  <c r="I442" i="5"/>
  <c r="I444" i="5"/>
  <c r="I446" i="5"/>
  <c r="I448" i="5"/>
  <c r="I450" i="5"/>
  <c r="I452" i="5"/>
  <c r="I454" i="5"/>
  <c r="I456" i="5"/>
  <c r="I458" i="5"/>
  <c r="I460" i="5"/>
  <c r="I462" i="5"/>
  <c r="I464" i="5"/>
  <c r="I466" i="5"/>
  <c r="I468" i="5"/>
  <c r="I470" i="5"/>
  <c r="I472" i="5"/>
  <c r="I474" i="5"/>
  <c r="I476" i="5"/>
  <c r="I478" i="5"/>
  <c r="I480" i="5"/>
  <c r="I482" i="5"/>
  <c r="I484" i="5"/>
  <c r="I486" i="5"/>
  <c r="I488" i="5"/>
  <c r="I490" i="5"/>
  <c r="I492" i="5"/>
  <c r="I494" i="5"/>
  <c r="I496" i="5"/>
  <c r="I498" i="5"/>
  <c r="I500" i="5"/>
  <c r="I502" i="5"/>
  <c r="I504" i="5"/>
  <c r="I506" i="5"/>
  <c r="I508" i="5"/>
  <c r="I510" i="5"/>
  <c r="I512" i="5"/>
  <c r="I514" i="5"/>
  <c r="I516" i="5"/>
  <c r="I518" i="5"/>
  <c r="I520" i="5"/>
  <c r="I522" i="5"/>
  <c r="I524" i="5"/>
  <c r="I526" i="5"/>
  <c r="I528" i="5"/>
  <c r="I530" i="5"/>
  <c r="I532" i="5"/>
  <c r="I534" i="5"/>
  <c r="I20" i="5"/>
  <c r="I28" i="5"/>
  <c r="I36" i="5"/>
  <c r="I44" i="5"/>
  <c r="I52" i="5"/>
  <c r="I60" i="5"/>
  <c r="I68" i="5"/>
  <c r="I76" i="5"/>
  <c r="I84" i="5"/>
  <c r="I92" i="5"/>
  <c r="I100" i="5"/>
  <c r="I108" i="5"/>
  <c r="I116" i="5"/>
  <c r="I124" i="5"/>
  <c r="I132" i="5"/>
  <c r="I140" i="5"/>
  <c r="I148" i="5"/>
  <c r="I156" i="5"/>
  <c r="I164" i="5"/>
  <c r="I172" i="5"/>
  <c r="I180" i="5"/>
  <c r="I188" i="5"/>
  <c r="I196" i="5"/>
  <c r="I204" i="5"/>
  <c r="I212" i="5"/>
  <c r="I220" i="5"/>
  <c r="I228" i="5"/>
  <c r="I236" i="5"/>
  <c r="I244" i="5"/>
  <c r="I252" i="5"/>
  <c r="I260" i="5"/>
  <c r="I268" i="5"/>
  <c r="I276" i="5"/>
  <c r="H282" i="5"/>
  <c r="H286" i="5"/>
  <c r="H290" i="5"/>
  <c r="H294" i="5"/>
  <c r="H298" i="5"/>
  <c r="H302" i="5"/>
  <c r="H306" i="5"/>
  <c r="H310" i="5"/>
  <c r="H314" i="5"/>
  <c r="H318" i="5"/>
  <c r="H322" i="5"/>
  <c r="H326" i="5"/>
  <c r="H330" i="5"/>
  <c r="H334" i="5"/>
  <c r="H338" i="5"/>
  <c r="H342" i="5"/>
  <c r="H346" i="5"/>
  <c r="H350" i="5"/>
  <c r="H354" i="5"/>
  <c r="H358" i="5"/>
  <c r="H362" i="5"/>
  <c r="H366" i="5"/>
  <c r="H370" i="5"/>
  <c r="H374" i="5"/>
  <c r="H378" i="5"/>
  <c r="H382" i="5"/>
  <c r="H386" i="5"/>
  <c r="H390" i="5"/>
  <c r="H394" i="5"/>
  <c r="H398" i="5"/>
  <c r="H402" i="5"/>
  <c r="H406" i="5"/>
  <c r="H410" i="5"/>
  <c r="H414" i="5"/>
  <c r="H418" i="5"/>
  <c r="H422" i="5"/>
  <c r="H426" i="5"/>
  <c r="H430" i="5"/>
  <c r="H434" i="5"/>
  <c r="H438" i="5"/>
  <c r="H442" i="5"/>
  <c r="H446" i="5"/>
  <c r="H449" i="5"/>
  <c r="I451" i="5"/>
  <c r="H454" i="5"/>
  <c r="H457" i="5"/>
  <c r="I459" i="5"/>
  <c r="H462" i="5"/>
  <c r="H465" i="5"/>
  <c r="I467" i="5"/>
  <c r="H470" i="5"/>
  <c r="H473" i="5"/>
  <c r="I475" i="5"/>
  <c r="H478" i="5"/>
  <c r="H481" i="5"/>
  <c r="I483" i="5"/>
  <c r="H486" i="5"/>
  <c r="H489" i="5"/>
  <c r="I491" i="5"/>
  <c r="H494" i="5"/>
  <c r="H497" i="5"/>
  <c r="I499" i="5"/>
  <c r="H502" i="5"/>
  <c r="H505" i="5"/>
  <c r="I507" i="5"/>
  <c r="H510" i="5"/>
  <c r="H513" i="5"/>
  <c r="I515" i="5"/>
  <c r="H518" i="5"/>
  <c r="H521" i="5"/>
  <c r="I523" i="5"/>
  <c r="H526" i="5"/>
  <c r="H529" i="5"/>
  <c r="I531" i="5"/>
  <c r="H534" i="5"/>
  <c r="I536" i="5"/>
  <c r="I538" i="5"/>
  <c r="I540" i="5"/>
  <c r="I542" i="5"/>
  <c r="I544" i="5"/>
  <c r="I546" i="5"/>
  <c r="I548" i="5"/>
  <c r="I550" i="5"/>
  <c r="I552" i="5"/>
  <c r="I554" i="5"/>
  <c r="I556" i="5"/>
  <c r="I558" i="5"/>
  <c r="I560" i="5"/>
  <c r="I562" i="5"/>
  <c r="I564" i="5"/>
  <c r="I566" i="5"/>
  <c r="I568" i="5"/>
  <c r="I570" i="5"/>
  <c r="I572" i="5"/>
  <c r="I574" i="5"/>
  <c r="I576" i="5"/>
  <c r="I578" i="5"/>
  <c r="I580" i="5"/>
  <c r="I582" i="5"/>
  <c r="I584" i="5"/>
  <c r="I586" i="5"/>
  <c r="I588" i="5"/>
  <c r="I590" i="5"/>
  <c r="I592" i="5"/>
  <c r="I594" i="5"/>
  <c r="I596" i="5"/>
  <c r="I598" i="5"/>
  <c r="I600" i="5"/>
  <c r="I602" i="5"/>
  <c r="I604" i="5"/>
  <c r="I606" i="5"/>
  <c r="I608" i="5"/>
  <c r="I610" i="5"/>
  <c r="I612" i="5"/>
  <c r="I614" i="5"/>
  <c r="I616" i="5"/>
  <c r="I618" i="5"/>
  <c r="I620" i="5"/>
  <c r="I622" i="5"/>
  <c r="I624" i="5"/>
  <c r="I626" i="5"/>
  <c r="I628" i="5"/>
  <c r="I630" i="5"/>
  <c r="I632" i="5"/>
  <c r="I634" i="5"/>
  <c r="I636" i="5"/>
  <c r="I638" i="5"/>
  <c r="I640" i="5"/>
  <c r="I642" i="5"/>
  <c r="I644" i="5"/>
  <c r="I646" i="5"/>
  <c r="I648" i="5"/>
  <c r="I650" i="5"/>
  <c r="I652" i="5"/>
  <c r="I654" i="5"/>
  <c r="I656" i="5"/>
  <c r="I658" i="5"/>
  <c r="I660" i="5"/>
  <c r="I662" i="5"/>
  <c r="I664" i="5"/>
  <c r="I666" i="5"/>
  <c r="I668" i="5"/>
  <c r="I670" i="5"/>
  <c r="I672" i="5"/>
  <c r="I674" i="5"/>
  <c r="I676" i="5"/>
  <c r="I678" i="5"/>
  <c r="I680" i="5"/>
  <c r="I682" i="5"/>
  <c r="I684" i="5"/>
  <c r="I686" i="5"/>
  <c r="I688" i="5"/>
  <c r="I690" i="5"/>
  <c r="I692" i="5"/>
  <c r="I694" i="5"/>
  <c r="I696" i="5"/>
  <c r="I698" i="5"/>
  <c r="I700" i="5"/>
  <c r="I702" i="5"/>
  <c r="I704" i="5"/>
  <c r="I706" i="5"/>
  <c r="I708" i="5"/>
  <c r="I710" i="5"/>
  <c r="I712" i="5"/>
  <c r="I714" i="5"/>
  <c r="I716" i="5"/>
  <c r="I718" i="5"/>
  <c r="I720" i="5"/>
  <c r="I722" i="5"/>
  <c r="I724" i="5"/>
  <c r="I726" i="5"/>
  <c r="I728" i="5"/>
  <c r="I730" i="5"/>
  <c r="I732" i="5"/>
  <c r="I734" i="5"/>
  <c r="I736" i="5"/>
  <c r="I738" i="5"/>
  <c r="I740" i="5"/>
  <c r="I742" i="5"/>
  <c r="I744" i="5"/>
  <c r="I746" i="5"/>
  <c r="I748" i="5"/>
  <c r="I750" i="5"/>
  <c r="I752" i="5"/>
  <c r="I754" i="5"/>
  <c r="I756" i="5"/>
  <c r="I758" i="5"/>
  <c r="I760" i="5"/>
  <c r="I762" i="5"/>
  <c r="I764" i="5"/>
  <c r="I766" i="5"/>
  <c r="I768" i="5"/>
  <c r="I770" i="5"/>
  <c r="I772" i="5"/>
  <c r="I774" i="5"/>
  <c r="I776" i="5"/>
  <c r="I778" i="5"/>
  <c r="I780" i="5"/>
  <c r="I782" i="5"/>
  <c r="I784" i="5"/>
  <c r="I786" i="5"/>
  <c r="I788" i="5"/>
  <c r="I790" i="5"/>
  <c r="I792" i="5"/>
  <c r="I794" i="5"/>
  <c r="I796" i="5"/>
  <c r="I798" i="5"/>
  <c r="I800" i="5"/>
  <c r="I802" i="5"/>
  <c r="I804" i="5"/>
  <c r="I806" i="5"/>
  <c r="I808" i="5"/>
  <c r="I810" i="5"/>
  <c r="I812" i="5"/>
  <c r="I814" i="5"/>
  <c r="I816" i="5"/>
  <c r="I818" i="5"/>
  <c r="I820" i="5"/>
  <c r="I822" i="5"/>
  <c r="I824" i="5"/>
  <c r="I826" i="5"/>
  <c r="I828" i="5"/>
  <c r="I830" i="5"/>
  <c r="I832" i="5"/>
  <c r="I834" i="5"/>
  <c r="I836" i="5"/>
  <c r="I838" i="5"/>
  <c r="I840" i="5"/>
  <c r="I842" i="5"/>
  <c r="I844" i="5"/>
  <c r="I846" i="5"/>
  <c r="I848" i="5"/>
  <c r="I850" i="5"/>
  <c r="I852" i="5"/>
  <c r="I854" i="5"/>
  <c r="I856" i="5"/>
  <c r="I858" i="5"/>
  <c r="I860" i="5"/>
  <c r="I862" i="5"/>
  <c r="I864" i="5"/>
  <c r="I866" i="5"/>
  <c r="I868" i="5"/>
  <c r="I870" i="5"/>
  <c r="I872" i="5"/>
  <c r="I874" i="5"/>
  <c r="I876" i="5"/>
  <c r="I878" i="5"/>
  <c r="I880" i="5"/>
  <c r="I882" i="5"/>
  <c r="I884" i="5"/>
  <c r="I886" i="5"/>
  <c r="I888" i="5"/>
  <c r="I890" i="5"/>
  <c r="I892" i="5"/>
  <c r="I894" i="5"/>
  <c r="I896" i="5"/>
  <c r="I898" i="5"/>
  <c r="I900" i="5"/>
  <c r="I902" i="5"/>
  <c r="I904" i="5"/>
  <c r="I906" i="5"/>
  <c r="I908" i="5"/>
  <c r="I910" i="5"/>
  <c r="I912" i="5"/>
  <c r="I914" i="5"/>
  <c r="I916" i="5"/>
  <c r="I918" i="5"/>
  <c r="I920" i="5"/>
  <c r="I922" i="5"/>
  <c r="I924" i="5"/>
  <c r="I926" i="5"/>
  <c r="I928" i="5"/>
  <c r="I930" i="5"/>
  <c r="I932" i="5"/>
  <c r="I934" i="5"/>
  <c r="I936" i="5"/>
  <c r="I938" i="5"/>
  <c r="I940" i="5"/>
  <c r="I942" i="5"/>
  <c r="I944" i="5"/>
  <c r="I946" i="5"/>
  <c r="I948" i="5"/>
  <c r="I950" i="5"/>
  <c r="I952" i="5"/>
  <c r="I954" i="5"/>
  <c r="I956" i="5"/>
  <c r="I958" i="5"/>
  <c r="I960" i="5"/>
  <c r="I962" i="5"/>
  <c r="I964" i="5"/>
  <c r="I966" i="5"/>
  <c r="I968" i="5"/>
  <c r="I970" i="5"/>
  <c r="I972" i="5"/>
  <c r="I974" i="5"/>
  <c r="I976" i="5"/>
  <c r="I978" i="5"/>
  <c r="I980" i="5"/>
  <c r="I982" i="5"/>
  <c r="I984" i="5"/>
  <c r="I986" i="5"/>
  <c r="I988" i="5"/>
  <c r="I990" i="5"/>
  <c r="I992" i="5"/>
  <c r="I994" i="5"/>
  <c r="I996" i="5"/>
  <c r="I998" i="5"/>
  <c r="I1000" i="5"/>
  <c r="I1002" i="5"/>
  <c r="I1004" i="5"/>
  <c r="I1006" i="5"/>
  <c r="I1008" i="5"/>
  <c r="I1010" i="5"/>
  <c r="I1012" i="5"/>
  <c r="H24" i="5"/>
  <c r="H32" i="5"/>
  <c r="H40" i="5"/>
  <c r="H48" i="5"/>
  <c r="H56" i="5"/>
  <c r="H64" i="5"/>
  <c r="H72" i="5"/>
  <c r="H80" i="5"/>
  <c r="H88" i="5"/>
  <c r="H96" i="5"/>
  <c r="H104" i="5"/>
  <c r="H112" i="5"/>
  <c r="H120" i="5"/>
  <c r="H128" i="5"/>
  <c r="H136" i="5"/>
  <c r="H144" i="5"/>
  <c r="H152" i="5"/>
  <c r="H160" i="5"/>
  <c r="H168" i="5"/>
  <c r="H176" i="5"/>
  <c r="H184" i="5"/>
  <c r="H192" i="5"/>
  <c r="H200" i="5"/>
  <c r="H208" i="5"/>
  <c r="H216" i="5"/>
  <c r="H224" i="5"/>
  <c r="H232" i="5"/>
  <c r="H240" i="5"/>
  <c r="H248" i="5"/>
  <c r="H256" i="5"/>
  <c r="H264" i="5"/>
  <c r="H272" i="5"/>
  <c r="I279" i="5"/>
  <c r="I283" i="5"/>
  <c r="I287" i="5"/>
  <c r="I291" i="5"/>
  <c r="I295" i="5"/>
  <c r="I299" i="5"/>
  <c r="I303" i="5"/>
  <c r="I307" i="5"/>
  <c r="I311" i="5"/>
  <c r="I315" i="5"/>
  <c r="I319" i="5"/>
  <c r="I323" i="5"/>
  <c r="I327" i="5"/>
  <c r="I331" i="5"/>
  <c r="I335" i="5"/>
  <c r="I339" i="5"/>
  <c r="I343" i="5"/>
  <c r="I347" i="5"/>
  <c r="I351" i="5"/>
  <c r="I355" i="5"/>
  <c r="I359" i="5"/>
  <c r="I363" i="5"/>
  <c r="I367" i="5"/>
  <c r="I371" i="5"/>
  <c r="I375" i="5"/>
  <c r="I379" i="5"/>
  <c r="I383" i="5"/>
  <c r="I387" i="5"/>
  <c r="I391" i="5"/>
  <c r="I395" i="5"/>
  <c r="I399" i="5"/>
  <c r="I403" i="5"/>
  <c r="I407" i="5"/>
  <c r="I411" i="5"/>
  <c r="I415" i="5"/>
  <c r="I419" i="5"/>
  <c r="I423" i="5"/>
  <c r="I427" i="5"/>
  <c r="I431" i="5"/>
  <c r="I435" i="5"/>
  <c r="I439" i="5"/>
  <c r="I443" i="5"/>
  <c r="H447" i="5"/>
  <c r="I449" i="5"/>
  <c r="H452" i="5"/>
  <c r="H455" i="5"/>
  <c r="I457" i="5"/>
  <c r="H460" i="5"/>
  <c r="H463" i="5"/>
  <c r="I465" i="5"/>
  <c r="H468" i="5"/>
  <c r="H471" i="5"/>
  <c r="I473" i="5"/>
  <c r="H476" i="5"/>
  <c r="H479" i="5"/>
  <c r="I481" i="5"/>
  <c r="H484" i="5"/>
  <c r="H487" i="5"/>
  <c r="I489" i="5"/>
  <c r="H492" i="5"/>
  <c r="H495" i="5"/>
  <c r="I497" i="5"/>
  <c r="H500" i="5"/>
  <c r="H503" i="5"/>
  <c r="I505" i="5"/>
  <c r="H508" i="5"/>
  <c r="H511" i="5"/>
  <c r="I513" i="5"/>
  <c r="H516" i="5"/>
  <c r="H519" i="5"/>
  <c r="I521" i="5"/>
  <c r="H524" i="5"/>
  <c r="H527" i="5"/>
  <c r="I529" i="5"/>
  <c r="H532" i="5"/>
  <c r="H535" i="5"/>
  <c r="H537" i="5"/>
  <c r="H539" i="5"/>
  <c r="H541" i="5"/>
  <c r="H543" i="5"/>
  <c r="H545" i="5"/>
  <c r="H547" i="5"/>
  <c r="H549" i="5"/>
  <c r="H551" i="5"/>
  <c r="H553" i="5"/>
  <c r="H555" i="5"/>
  <c r="H557" i="5"/>
  <c r="H559" i="5"/>
  <c r="H561" i="5"/>
  <c r="H563" i="5"/>
  <c r="H565" i="5"/>
  <c r="H567" i="5"/>
  <c r="H569" i="5"/>
  <c r="H571" i="5"/>
  <c r="H573" i="5"/>
  <c r="H575" i="5"/>
  <c r="H577" i="5"/>
  <c r="H579" i="5"/>
  <c r="H581" i="5"/>
  <c r="H583" i="5"/>
  <c r="H585" i="5"/>
  <c r="H587" i="5"/>
  <c r="H589" i="5"/>
  <c r="H591" i="5"/>
  <c r="H593" i="5"/>
  <c r="H595" i="5"/>
  <c r="H597" i="5"/>
  <c r="H599" i="5"/>
  <c r="H601" i="5"/>
  <c r="H603" i="5"/>
  <c r="H605" i="5"/>
  <c r="H607" i="5"/>
  <c r="H609" i="5"/>
  <c r="H611" i="5"/>
  <c r="H613" i="5"/>
  <c r="H615" i="5"/>
  <c r="H617" i="5"/>
  <c r="H619" i="5"/>
  <c r="H621" i="5"/>
  <c r="H623" i="5"/>
  <c r="H625" i="5"/>
  <c r="H627" i="5"/>
  <c r="H629" i="5"/>
  <c r="H631" i="5"/>
  <c r="H633" i="5"/>
  <c r="H635" i="5"/>
  <c r="H637" i="5"/>
  <c r="H639" i="5"/>
  <c r="H641" i="5"/>
  <c r="H643" i="5"/>
  <c r="H645" i="5"/>
  <c r="H647" i="5"/>
  <c r="H649" i="5"/>
  <c r="H651" i="5"/>
  <c r="H653" i="5"/>
  <c r="H655" i="5"/>
  <c r="H657" i="5"/>
  <c r="H659" i="5"/>
  <c r="H661" i="5"/>
  <c r="H663" i="5"/>
  <c r="H665" i="5"/>
  <c r="H667" i="5"/>
  <c r="H669" i="5"/>
  <c r="H671" i="5"/>
  <c r="H673" i="5"/>
  <c r="H675" i="5"/>
  <c r="H677" i="5"/>
  <c r="H679" i="5"/>
  <c r="H681" i="5"/>
  <c r="H683" i="5"/>
  <c r="H685" i="5"/>
  <c r="H687" i="5"/>
  <c r="H689" i="5"/>
  <c r="H691" i="5"/>
  <c r="H693" i="5"/>
  <c r="H695" i="5"/>
  <c r="H697" i="5"/>
  <c r="H699" i="5"/>
  <c r="H701" i="5"/>
  <c r="H703" i="5"/>
  <c r="H705" i="5"/>
  <c r="H707" i="5"/>
  <c r="H709" i="5"/>
  <c r="H711" i="5"/>
  <c r="H713" i="5"/>
  <c r="H715" i="5"/>
  <c r="H717" i="5"/>
  <c r="H719" i="5"/>
  <c r="H721" i="5"/>
  <c r="H723" i="5"/>
  <c r="H725" i="5"/>
  <c r="H727" i="5"/>
  <c r="H729" i="5"/>
  <c r="H731" i="5"/>
  <c r="H733" i="5"/>
  <c r="H735" i="5"/>
  <c r="H737" i="5"/>
  <c r="H739" i="5"/>
  <c r="H741" i="5"/>
  <c r="H743" i="5"/>
  <c r="H745" i="5"/>
  <c r="H747" i="5"/>
  <c r="H749" i="5"/>
  <c r="H751" i="5"/>
  <c r="H753" i="5"/>
  <c r="H755" i="5"/>
  <c r="H757" i="5"/>
  <c r="H759" i="5"/>
  <c r="H761" i="5"/>
  <c r="H763" i="5"/>
  <c r="H765" i="5"/>
  <c r="H767" i="5"/>
  <c r="H769" i="5"/>
  <c r="H771" i="5"/>
  <c r="H773" i="5"/>
  <c r="H775" i="5"/>
  <c r="H777" i="5"/>
  <c r="H779" i="5"/>
  <c r="H781" i="5"/>
  <c r="H783" i="5"/>
  <c r="H785" i="5"/>
  <c r="H787" i="5"/>
  <c r="H789" i="5"/>
  <c r="H791" i="5"/>
  <c r="H793" i="5"/>
  <c r="H795" i="5"/>
  <c r="H797" i="5"/>
  <c r="H799" i="5"/>
  <c r="H801" i="5"/>
  <c r="H803" i="5"/>
  <c r="H805" i="5"/>
  <c r="H807" i="5"/>
  <c r="H809" i="5"/>
  <c r="H811" i="5"/>
  <c r="H813" i="5"/>
  <c r="H815" i="5"/>
  <c r="H817" i="5"/>
  <c r="H819" i="5"/>
  <c r="H821" i="5"/>
  <c r="H823" i="5"/>
  <c r="H825" i="5"/>
  <c r="H827" i="5"/>
  <c r="H829" i="5"/>
  <c r="H831" i="5"/>
  <c r="H833" i="5"/>
  <c r="H835" i="5"/>
  <c r="H837" i="5"/>
  <c r="H839" i="5"/>
  <c r="H841" i="5"/>
  <c r="H843" i="5"/>
  <c r="H845" i="5"/>
  <c r="H847" i="5"/>
  <c r="H849" i="5"/>
  <c r="H851" i="5"/>
  <c r="H853" i="5"/>
  <c r="H855" i="5"/>
  <c r="H857" i="5"/>
  <c r="H859" i="5"/>
  <c r="H861" i="5"/>
  <c r="H863" i="5"/>
  <c r="H865" i="5"/>
  <c r="H867" i="5"/>
  <c r="H869" i="5"/>
  <c r="H871" i="5"/>
  <c r="H873" i="5"/>
  <c r="H875" i="5"/>
  <c r="H877" i="5"/>
  <c r="H879" i="5"/>
  <c r="H881" i="5"/>
  <c r="H883" i="5"/>
  <c r="H885" i="5"/>
  <c r="H887" i="5"/>
  <c r="H889" i="5"/>
  <c r="H891" i="5"/>
  <c r="H893" i="5"/>
  <c r="H895" i="5"/>
  <c r="H897" i="5"/>
  <c r="H899" i="5"/>
  <c r="H901" i="5"/>
  <c r="H903" i="5"/>
  <c r="H905" i="5"/>
  <c r="H907" i="5"/>
  <c r="H909" i="5"/>
  <c r="H911" i="5"/>
  <c r="H913" i="5"/>
  <c r="H915" i="5"/>
  <c r="H917" i="5"/>
  <c r="H919" i="5"/>
  <c r="H921" i="5"/>
  <c r="H923" i="5"/>
  <c r="H925" i="5"/>
  <c r="H927" i="5"/>
  <c r="H929" i="5"/>
  <c r="H931" i="5"/>
  <c r="H933" i="5"/>
  <c r="H935" i="5"/>
  <c r="H937" i="5"/>
  <c r="H939" i="5"/>
  <c r="H941" i="5"/>
  <c r="H943" i="5"/>
  <c r="H945" i="5"/>
  <c r="H947" i="5"/>
  <c r="H949" i="5"/>
  <c r="H951" i="5"/>
  <c r="H953" i="5"/>
  <c r="H955" i="5"/>
  <c r="H957" i="5"/>
  <c r="H959" i="5"/>
  <c r="H961" i="5"/>
  <c r="H963" i="5"/>
  <c r="H965" i="5"/>
  <c r="H967" i="5"/>
  <c r="H969" i="5"/>
  <c r="H971" i="5"/>
  <c r="H973" i="5"/>
  <c r="H975" i="5"/>
  <c r="H977" i="5"/>
  <c r="H979" i="5"/>
  <c r="H981" i="5"/>
  <c r="H983" i="5"/>
  <c r="H985" i="5"/>
  <c r="H987" i="5"/>
  <c r="H989" i="5"/>
  <c r="H991" i="5"/>
  <c r="H993" i="5"/>
  <c r="H995" i="5"/>
  <c r="H997" i="5"/>
  <c r="H999" i="5"/>
  <c r="H1001" i="5"/>
  <c r="H1003" i="5"/>
  <c r="H1005" i="5"/>
  <c r="H1007" i="5"/>
  <c r="H1009" i="5"/>
  <c r="H1011" i="5"/>
  <c r="I24" i="5"/>
  <c r="I40" i="5"/>
  <c r="I56" i="5"/>
  <c r="I72" i="5"/>
  <c r="I88" i="5"/>
  <c r="I104" i="5"/>
  <c r="I120" i="5"/>
  <c r="I136" i="5"/>
  <c r="I152" i="5"/>
  <c r="I168" i="5"/>
  <c r="I184" i="5"/>
  <c r="I200" i="5"/>
  <c r="I216" i="5"/>
  <c r="I232" i="5"/>
  <c r="I248" i="5"/>
  <c r="I264" i="5"/>
  <c r="H280" i="5"/>
  <c r="H288" i="5"/>
  <c r="H296" i="5"/>
  <c r="H304" i="5"/>
  <c r="H312" i="5"/>
  <c r="H320" i="5"/>
  <c r="H328" i="5"/>
  <c r="H336" i="5"/>
  <c r="H344" i="5"/>
  <c r="H352" i="5"/>
  <c r="H360" i="5"/>
  <c r="H368" i="5"/>
  <c r="H376" i="5"/>
  <c r="H384" i="5"/>
  <c r="H392" i="5"/>
  <c r="H400" i="5"/>
  <c r="H408" i="5"/>
  <c r="H416" i="5"/>
  <c r="H424" i="5"/>
  <c r="H432" i="5"/>
  <c r="H440" i="5"/>
  <c r="I447" i="5"/>
  <c r="H453" i="5"/>
  <c r="H458" i="5"/>
  <c r="I463" i="5"/>
  <c r="H469" i="5"/>
  <c r="H474" i="5"/>
  <c r="I479" i="5"/>
  <c r="H485" i="5"/>
  <c r="H490" i="5"/>
  <c r="I495" i="5"/>
  <c r="H501" i="5"/>
  <c r="H506" i="5"/>
  <c r="I511" i="5"/>
  <c r="H517" i="5"/>
  <c r="H522" i="5"/>
  <c r="I527" i="5"/>
  <c r="H533" i="5"/>
  <c r="I537" i="5"/>
  <c r="I541" i="5"/>
  <c r="I545" i="5"/>
  <c r="I549" i="5"/>
  <c r="I553" i="5"/>
  <c r="I557" i="5"/>
  <c r="I561" i="5"/>
  <c r="I565" i="5"/>
  <c r="I569" i="5"/>
  <c r="I573" i="5"/>
  <c r="I577" i="5"/>
  <c r="I581" i="5"/>
  <c r="I585" i="5"/>
  <c r="I589" i="5"/>
  <c r="I593" i="5"/>
  <c r="I597" i="5"/>
  <c r="I601" i="5"/>
  <c r="I605" i="5"/>
  <c r="I609" i="5"/>
  <c r="I613" i="5"/>
  <c r="I617" i="5"/>
  <c r="I621" i="5"/>
  <c r="I625" i="5"/>
  <c r="I629" i="5"/>
  <c r="I633" i="5"/>
  <c r="I637" i="5"/>
  <c r="I641" i="5"/>
  <c r="I645" i="5"/>
  <c r="I649" i="5"/>
  <c r="I653" i="5"/>
  <c r="I657" i="5"/>
  <c r="I661" i="5"/>
  <c r="I665" i="5"/>
  <c r="I669" i="5"/>
  <c r="I673" i="5"/>
  <c r="I677" i="5"/>
  <c r="I681" i="5"/>
  <c r="I685" i="5"/>
  <c r="I689" i="5"/>
  <c r="I693" i="5"/>
  <c r="I697" i="5"/>
  <c r="I701" i="5"/>
  <c r="I705" i="5"/>
  <c r="I709" i="5"/>
  <c r="I713" i="5"/>
  <c r="I717" i="5"/>
  <c r="I721" i="5"/>
  <c r="I725" i="5"/>
  <c r="I729" i="5"/>
  <c r="I733" i="5"/>
  <c r="I737" i="5"/>
  <c r="I741" i="5"/>
  <c r="I745" i="5"/>
  <c r="I749" i="5"/>
  <c r="I753" i="5"/>
  <c r="I757" i="5"/>
  <c r="I761" i="5"/>
  <c r="I765" i="5"/>
  <c r="I769" i="5"/>
  <c r="I773" i="5"/>
  <c r="I777" i="5"/>
  <c r="I781" i="5"/>
  <c r="I785" i="5"/>
  <c r="I789" i="5"/>
  <c r="I793" i="5"/>
  <c r="I797" i="5"/>
  <c r="I801" i="5"/>
  <c r="I805" i="5"/>
  <c r="I809" i="5"/>
  <c r="I813" i="5"/>
  <c r="I817" i="5"/>
  <c r="I821" i="5"/>
  <c r="I825" i="5"/>
  <c r="I829" i="5"/>
  <c r="I833" i="5"/>
  <c r="I837" i="5"/>
  <c r="I841" i="5"/>
  <c r="I845" i="5"/>
  <c r="I849" i="5"/>
  <c r="I853" i="5"/>
  <c r="I857" i="5"/>
  <c r="I861" i="5"/>
  <c r="I865" i="5"/>
  <c r="I869" i="5"/>
  <c r="I873" i="5"/>
  <c r="I877" i="5"/>
  <c r="I881" i="5"/>
  <c r="I885" i="5"/>
  <c r="I889" i="5"/>
  <c r="I893" i="5"/>
  <c r="I897" i="5"/>
  <c r="I901" i="5"/>
  <c r="I905" i="5"/>
  <c r="I909" i="5"/>
  <c r="I913" i="5"/>
  <c r="I917" i="5"/>
  <c r="I921" i="5"/>
  <c r="I925" i="5"/>
  <c r="I929" i="5"/>
  <c r="I933" i="5"/>
  <c r="I937" i="5"/>
  <c r="I941" i="5"/>
  <c r="I945" i="5"/>
  <c r="I949" i="5"/>
  <c r="I953" i="5"/>
  <c r="I957" i="5"/>
  <c r="I961" i="5"/>
  <c r="I965" i="5"/>
  <c r="I969" i="5"/>
  <c r="I973" i="5"/>
  <c r="I977" i="5"/>
  <c r="I981" i="5"/>
  <c r="I985" i="5"/>
  <c r="I989" i="5"/>
  <c r="I993" i="5"/>
  <c r="I997" i="5"/>
  <c r="I1001" i="5"/>
  <c r="I1005" i="5"/>
  <c r="I1009" i="5"/>
  <c r="H20" i="5"/>
  <c r="H36" i="5"/>
  <c r="H52" i="5"/>
  <c r="H68" i="5"/>
  <c r="H84" i="5"/>
  <c r="H100" i="5"/>
  <c r="H116" i="5"/>
  <c r="H132" i="5"/>
  <c r="H148" i="5"/>
  <c r="H164" i="5"/>
  <c r="H180" i="5"/>
  <c r="H196" i="5"/>
  <c r="H212" i="5"/>
  <c r="H228" i="5"/>
  <c r="H244" i="5"/>
  <c r="H260" i="5"/>
  <c r="H276" i="5"/>
  <c r="I285" i="5"/>
  <c r="I293" i="5"/>
  <c r="I301" i="5"/>
  <c r="I309" i="5"/>
  <c r="I317" i="5"/>
  <c r="I325" i="5"/>
  <c r="I333" i="5"/>
  <c r="I341" i="5"/>
  <c r="I349" i="5"/>
  <c r="I357" i="5"/>
  <c r="I365" i="5"/>
  <c r="I373" i="5"/>
  <c r="I381" i="5"/>
  <c r="I389" i="5"/>
  <c r="I397" i="5"/>
  <c r="I405" i="5"/>
  <c r="I413" i="5"/>
  <c r="I421" i="5"/>
  <c r="I429" i="5"/>
  <c r="I437" i="5"/>
  <c r="I445" i="5"/>
  <c r="H451" i="5"/>
  <c r="H456" i="5"/>
  <c r="I461" i="5"/>
  <c r="H467" i="5"/>
  <c r="H472" i="5"/>
  <c r="I477" i="5"/>
  <c r="H483" i="5"/>
  <c r="H488" i="5"/>
  <c r="I493" i="5"/>
  <c r="H499" i="5"/>
  <c r="H504" i="5"/>
  <c r="I509" i="5"/>
  <c r="H515" i="5"/>
  <c r="H520" i="5"/>
  <c r="I525" i="5"/>
  <c r="H531" i="5"/>
  <c r="H536" i="5"/>
  <c r="H540" i="5"/>
  <c r="H544" i="5"/>
  <c r="H548" i="5"/>
  <c r="H552" i="5"/>
  <c r="H556" i="5"/>
  <c r="H560" i="5"/>
  <c r="H564" i="5"/>
  <c r="H568" i="5"/>
  <c r="H572" i="5"/>
  <c r="H576" i="5"/>
  <c r="H580" i="5"/>
  <c r="H584" i="5"/>
  <c r="H588" i="5"/>
  <c r="H592" i="5"/>
  <c r="H596" i="5"/>
  <c r="H600" i="5"/>
  <c r="H604" i="5"/>
  <c r="H608" i="5"/>
  <c r="H612" i="5"/>
  <c r="H616" i="5"/>
  <c r="H620" i="5"/>
  <c r="H624" i="5"/>
  <c r="H628" i="5"/>
  <c r="H632" i="5"/>
  <c r="H636" i="5"/>
  <c r="H640" i="5"/>
  <c r="H644" i="5"/>
  <c r="H648" i="5"/>
  <c r="H652" i="5"/>
  <c r="H656" i="5"/>
  <c r="H660" i="5"/>
  <c r="H664" i="5"/>
  <c r="H668" i="5"/>
  <c r="H672" i="5"/>
  <c r="H676" i="5"/>
  <c r="H680" i="5"/>
  <c r="H684" i="5"/>
  <c r="H688" i="5"/>
  <c r="H692" i="5"/>
  <c r="H696" i="5"/>
  <c r="H700" i="5"/>
  <c r="H704" i="5"/>
  <c r="H708" i="5"/>
  <c r="H712" i="5"/>
  <c r="H716" i="5"/>
  <c r="H720" i="5"/>
  <c r="H724" i="5"/>
  <c r="H728" i="5"/>
  <c r="H732" i="5"/>
  <c r="H736" i="5"/>
  <c r="H740" i="5"/>
  <c r="H744" i="5"/>
  <c r="H748" i="5"/>
  <c r="H752" i="5"/>
  <c r="H756" i="5"/>
  <c r="H760" i="5"/>
  <c r="H764" i="5"/>
  <c r="H768" i="5"/>
  <c r="H772" i="5"/>
  <c r="H776" i="5"/>
  <c r="H780" i="5"/>
  <c r="H784" i="5"/>
  <c r="H788" i="5"/>
  <c r="H792" i="5"/>
  <c r="H796" i="5"/>
  <c r="H800" i="5"/>
  <c r="H804" i="5"/>
  <c r="H808" i="5"/>
  <c r="H812" i="5"/>
  <c r="H816" i="5"/>
  <c r="H820" i="5"/>
  <c r="H824" i="5"/>
  <c r="H828" i="5"/>
  <c r="H832" i="5"/>
  <c r="H836" i="5"/>
  <c r="H840" i="5"/>
  <c r="H844" i="5"/>
  <c r="H848" i="5"/>
  <c r="H852" i="5"/>
  <c r="H856" i="5"/>
  <c r="H860" i="5"/>
  <c r="H864" i="5"/>
  <c r="H868" i="5"/>
  <c r="H872" i="5"/>
  <c r="H876" i="5"/>
  <c r="H880" i="5"/>
  <c r="H884" i="5"/>
  <c r="H888" i="5"/>
  <c r="H892" i="5"/>
  <c r="H896" i="5"/>
  <c r="H900" i="5"/>
  <c r="H904" i="5"/>
  <c r="H908" i="5"/>
  <c r="H912" i="5"/>
  <c r="H916" i="5"/>
  <c r="H920" i="5"/>
  <c r="H924" i="5"/>
  <c r="H928" i="5"/>
  <c r="H932" i="5"/>
  <c r="H936" i="5"/>
  <c r="H940" i="5"/>
  <c r="H944" i="5"/>
  <c r="H948" i="5"/>
  <c r="H952" i="5"/>
  <c r="H956" i="5"/>
  <c r="H960" i="5"/>
  <c r="H964" i="5"/>
  <c r="H968" i="5"/>
  <c r="H972" i="5"/>
  <c r="H976" i="5"/>
  <c r="H980" i="5"/>
  <c r="H984" i="5"/>
  <c r="H988" i="5"/>
  <c r="H992" i="5"/>
  <c r="H996" i="5"/>
  <c r="H1000" i="5"/>
  <c r="H1004" i="5"/>
  <c r="H1008" i="5"/>
  <c r="H1012" i="5"/>
  <c r="I1003" i="5"/>
  <c r="I987" i="5"/>
  <c r="I971" i="5"/>
  <c r="I955" i="5"/>
  <c r="I939" i="5"/>
  <c r="I923" i="5"/>
  <c r="I907" i="5"/>
  <c r="I891" i="5"/>
  <c r="I875" i="5"/>
  <c r="I859" i="5"/>
  <c r="I843" i="5"/>
  <c r="I827" i="5"/>
  <c r="I811" i="5"/>
  <c r="I795" i="5"/>
  <c r="I779" i="5"/>
  <c r="I771" i="5"/>
  <c r="I755" i="5"/>
  <c r="I739" i="5"/>
  <c r="I723" i="5"/>
  <c r="I707" i="5"/>
  <c r="I691" i="5"/>
  <c r="I675" i="5"/>
  <c r="I659" i="5"/>
  <c r="I643" i="5"/>
  <c r="I627" i="5"/>
  <c r="I611" i="5"/>
  <c r="I595" i="5"/>
  <c r="I579" i="5"/>
  <c r="I571" i="5"/>
  <c r="I555" i="5"/>
  <c r="I539" i="5"/>
  <c r="I519" i="5"/>
  <c r="H498" i="5"/>
  <c r="I487" i="5"/>
  <c r="H477" i="5"/>
  <c r="H466" i="5"/>
  <c r="H444" i="5"/>
  <c r="H428" i="5"/>
  <c r="H412" i="5"/>
  <c r="H396" i="5"/>
  <c r="H380" i="5"/>
  <c r="H364" i="5"/>
  <c r="H348" i="5"/>
  <c r="H332" i="5"/>
  <c r="H316" i="5"/>
  <c r="H300" i="5"/>
  <c r="H284" i="5"/>
  <c r="I256" i="5"/>
  <c r="I224" i="5"/>
  <c r="I192" i="5"/>
  <c r="I160" i="5"/>
  <c r="I128" i="5"/>
  <c r="I96" i="5"/>
  <c r="I32" i="5"/>
  <c r="I1007" i="5"/>
  <c r="I999" i="5"/>
  <c r="I991" i="5"/>
  <c r="I983" i="5"/>
  <c r="I975" i="5"/>
  <c r="I967" i="5"/>
  <c r="I959" i="5"/>
  <c r="I951" i="5"/>
  <c r="I943" i="5"/>
  <c r="I935" i="5"/>
  <c r="I927" i="5"/>
  <c r="I919" i="5"/>
  <c r="I911" i="5"/>
  <c r="I903" i="5"/>
  <c r="I895" i="5"/>
  <c r="I887" i="5"/>
  <c r="I879" i="5"/>
  <c r="I871" i="5"/>
  <c r="I863" i="5"/>
  <c r="I855" i="5"/>
  <c r="I847" i="5"/>
  <c r="I839" i="5"/>
  <c r="I831" i="5"/>
  <c r="I823" i="5"/>
  <c r="I815" i="5"/>
  <c r="I807" i="5"/>
  <c r="I799" i="5"/>
  <c r="I791" i="5"/>
  <c r="I783" i="5"/>
  <c r="I775" i="5"/>
  <c r="I767" i="5"/>
  <c r="I759" i="5"/>
  <c r="I751" i="5"/>
  <c r="I743" i="5"/>
  <c r="I735" i="5"/>
  <c r="I727" i="5"/>
  <c r="I719" i="5"/>
  <c r="I711" i="5"/>
  <c r="I703" i="5"/>
  <c r="I695" i="5"/>
  <c r="I687" i="5"/>
  <c r="I679" i="5"/>
  <c r="I671" i="5"/>
  <c r="I663" i="5"/>
  <c r="I655" i="5"/>
  <c r="I647" i="5"/>
  <c r="I639" i="5"/>
  <c r="I631" i="5"/>
  <c r="I623" i="5"/>
  <c r="I615" i="5"/>
  <c r="I607" i="5"/>
  <c r="I599" i="5"/>
  <c r="I591" i="5"/>
  <c r="I583" i="5"/>
  <c r="I575" i="5"/>
  <c r="I567" i="5"/>
  <c r="I559" i="5"/>
  <c r="I551" i="5"/>
  <c r="I543" i="5"/>
  <c r="I535" i="5"/>
  <c r="H525" i="5"/>
  <c r="H514" i="5"/>
  <c r="I503" i="5"/>
  <c r="H493" i="5"/>
  <c r="H482" i="5"/>
  <c r="I471" i="5"/>
  <c r="H461" i="5"/>
  <c r="H450" i="5"/>
  <c r="H436" i="5"/>
  <c r="H420" i="5"/>
  <c r="H404" i="5"/>
  <c r="H388" i="5"/>
  <c r="H372" i="5"/>
  <c r="H356" i="5"/>
  <c r="H340" i="5"/>
  <c r="H324" i="5"/>
  <c r="H308" i="5"/>
  <c r="H292" i="5"/>
  <c r="I272" i="5"/>
  <c r="I240" i="5"/>
  <c r="I208" i="5"/>
  <c r="I176" i="5"/>
  <c r="I144" i="5"/>
  <c r="I112" i="5"/>
  <c r="I80" i="5"/>
  <c r="I48" i="5"/>
  <c r="C13" i="30"/>
  <c r="C72" i="30"/>
  <c r="C27" i="30"/>
  <c r="C85" i="30"/>
  <c r="C79" i="30"/>
  <c r="C25" i="30"/>
  <c r="C126" i="30"/>
  <c r="C50" i="30"/>
  <c r="C77" i="30"/>
  <c r="C10" i="30"/>
  <c r="C32" i="30"/>
  <c r="C7" i="30"/>
  <c r="C122" i="30"/>
  <c r="C102" i="30"/>
  <c r="C37" i="30"/>
  <c r="C52" i="30"/>
  <c r="C16" i="30"/>
  <c r="C57" i="30"/>
  <c r="C103" i="30"/>
  <c r="C84" i="30"/>
  <c r="C107" i="30"/>
  <c r="C62" i="30"/>
  <c r="C15" i="30"/>
  <c r="C8" i="30"/>
  <c r="C105" i="30"/>
  <c r="C68" i="30"/>
  <c r="C95" i="30"/>
  <c r="C101" i="30"/>
  <c r="C82" i="30"/>
  <c r="C80" i="30"/>
  <c r="C91" i="30"/>
  <c r="C30" i="30"/>
  <c r="C11" i="30"/>
  <c r="C54" i="30"/>
  <c r="C23" i="30"/>
  <c r="C73" i="30"/>
  <c r="C106" i="30"/>
  <c r="C83" i="30"/>
  <c r="C81" i="30"/>
  <c r="C64" i="30"/>
  <c r="C31" i="30"/>
  <c r="C78" i="30"/>
  <c r="C74" i="30"/>
  <c r="C24" i="30"/>
  <c r="C21" i="30"/>
  <c r="C46" i="30"/>
  <c r="C108" i="30"/>
  <c r="C115" i="30"/>
  <c r="C70" i="30"/>
  <c r="C48" i="30"/>
  <c r="C94" i="30"/>
  <c r="C43" i="30"/>
  <c r="C93" i="30"/>
  <c r="C60" i="30"/>
  <c r="C123" i="30"/>
  <c r="C86" i="30"/>
  <c r="C61" i="30"/>
  <c r="C41" i="30"/>
  <c r="C63" i="30"/>
  <c r="C127" i="30"/>
  <c r="C69" i="30"/>
  <c r="C12" i="30"/>
  <c r="C18" i="30"/>
  <c r="C44" i="30"/>
  <c r="C104" i="30"/>
  <c r="C71" i="30"/>
  <c r="C33" i="30"/>
  <c r="C121" i="30"/>
  <c r="C34" i="30"/>
  <c r="C36" i="30"/>
  <c r="C59" i="30"/>
  <c r="C109" i="30"/>
  <c r="C28" i="30"/>
  <c r="C120" i="30"/>
  <c r="C87" i="30"/>
  <c r="C49" i="30"/>
  <c r="C22" i="30"/>
  <c r="C66" i="30"/>
  <c r="C100" i="30"/>
  <c r="C39" i="30"/>
  <c r="C89" i="30"/>
  <c r="C124" i="30"/>
  <c r="C17" i="30"/>
  <c r="C35" i="30"/>
  <c r="C88" i="30"/>
  <c r="C40" i="30"/>
  <c r="C119" i="30"/>
  <c r="C42" i="30"/>
  <c r="C75" i="30"/>
  <c r="C47" i="30"/>
  <c r="C111" i="30"/>
  <c r="C53" i="30"/>
  <c r="C117" i="30"/>
  <c r="C110" i="30"/>
  <c r="C114" i="30"/>
  <c r="C116" i="30"/>
  <c r="C56" i="30"/>
  <c r="C51" i="30"/>
  <c r="C14" i="30"/>
  <c r="C97" i="30"/>
  <c r="C118" i="30"/>
  <c r="C76" i="30"/>
  <c r="C19" i="30"/>
  <c r="C65" i="30"/>
  <c r="C58" i="30"/>
  <c r="C96" i="30"/>
  <c r="C67" i="30"/>
  <c r="C29" i="30"/>
  <c r="C113" i="30"/>
  <c r="C26" i="30"/>
  <c r="C20" i="30"/>
  <c r="C112" i="30"/>
  <c r="C45" i="30"/>
  <c r="C98" i="30"/>
  <c r="C55" i="30"/>
  <c r="C92" i="30"/>
  <c r="C9" i="30"/>
  <c r="C38" i="30"/>
  <c r="C90" i="30"/>
  <c r="K17" i="5"/>
  <c r="H17" i="5"/>
  <c r="I17" i="5"/>
  <c r="L17" i="5"/>
  <c r="L15" i="5"/>
  <c r="L16" i="5"/>
  <c r="K15" i="5"/>
  <c r="K16" i="5"/>
  <c r="H15" i="5"/>
  <c r="I15" i="5"/>
  <c r="I16" i="5"/>
  <c r="H16" i="5"/>
  <c r="L11" i="27" l="1"/>
  <c r="L147" i="27"/>
  <c r="B150" i="5" s="1"/>
  <c r="E150" i="5" s="1"/>
  <c r="L87" i="27"/>
  <c r="B90" i="5" s="1"/>
  <c r="E90" i="5" s="1"/>
  <c r="L51" i="27"/>
  <c r="M51" i="27" s="1"/>
  <c r="C54" i="5" s="1"/>
  <c r="F54" i="5" s="1"/>
  <c r="L60" i="27"/>
  <c r="B63" i="5" s="1"/>
  <c r="E63" i="5" s="1"/>
  <c r="L648" i="27"/>
  <c r="M648" i="27" s="1"/>
  <c r="C651" i="5" s="1"/>
  <c r="F651" i="5" s="1"/>
  <c r="L72" i="27"/>
  <c r="B75" i="5" s="1"/>
  <c r="E75" i="5" s="1"/>
  <c r="L52" i="27"/>
  <c r="B55" i="5" s="1"/>
  <c r="E55" i="5" s="1"/>
  <c r="L112" i="27"/>
  <c r="B115" i="5" s="1"/>
  <c r="E115" i="5" s="1"/>
  <c r="L96" i="27"/>
  <c r="B99" i="5" s="1"/>
  <c r="E99" i="5" s="1"/>
  <c r="L59" i="27"/>
  <c r="B62" i="5" s="1"/>
  <c r="E62" i="5" s="1"/>
  <c r="L56" i="27"/>
  <c r="B59" i="5" s="1"/>
  <c r="E59" i="5" s="1"/>
  <c r="L48" i="27"/>
  <c r="B51" i="5" s="1"/>
  <c r="E51" i="5" s="1"/>
  <c r="L28" i="27"/>
  <c r="B31" i="5" s="1"/>
  <c r="E31" i="5" s="1"/>
  <c r="L36" i="27"/>
  <c r="B39" i="5" s="1"/>
  <c r="E39" i="5" s="1"/>
  <c r="L175" i="27"/>
  <c r="B178" i="5" s="1"/>
  <c r="E178" i="5" s="1"/>
  <c r="L163" i="27"/>
  <c r="B166" i="5" s="1"/>
  <c r="E166" i="5" s="1"/>
  <c r="L99" i="27"/>
  <c r="M99" i="27" s="1"/>
  <c r="C102" i="5" s="1"/>
  <c r="F102" i="5" s="1"/>
  <c r="L83" i="27"/>
  <c r="B86" i="5" s="1"/>
  <c r="E86" i="5" s="1"/>
  <c r="T86" i="5" s="1"/>
  <c r="L79" i="27"/>
  <c r="B82" i="5" s="1"/>
  <c r="E82" i="5" s="1"/>
  <c r="L75" i="27"/>
  <c r="B78" i="5" s="1"/>
  <c r="E78" i="5" s="1"/>
  <c r="L71" i="27"/>
  <c r="B74" i="5" s="1"/>
  <c r="E74" i="5" s="1"/>
  <c r="L67" i="27"/>
  <c r="B70" i="5" s="1"/>
  <c r="E70" i="5" s="1"/>
  <c r="T70" i="5" s="1"/>
  <c r="L63" i="27"/>
  <c r="B66" i="5" s="1"/>
  <c r="E66" i="5" s="1"/>
  <c r="L55" i="27"/>
  <c r="L47" i="27"/>
  <c r="B50" i="5" s="1"/>
  <c r="E50" i="5" s="1"/>
  <c r="L19" i="27"/>
  <c r="B22" i="5" s="1"/>
  <c r="E22" i="5" s="1"/>
  <c r="L15" i="27"/>
  <c r="B18" i="5" s="1"/>
  <c r="E18" i="5" s="1"/>
  <c r="L23" i="27"/>
  <c r="B26" i="5" s="1"/>
  <c r="E26" i="5" s="1"/>
  <c r="L39" i="27"/>
  <c r="B42" i="5" s="1"/>
  <c r="E42" i="5" s="1"/>
  <c r="L31" i="27"/>
  <c r="B34" i="5" s="1"/>
  <c r="E34" i="5" s="1"/>
  <c r="L128" i="27"/>
  <c r="B131" i="5" s="1"/>
  <c r="E131" i="5" s="1"/>
  <c r="L88" i="27"/>
  <c r="B91" i="5" s="1"/>
  <c r="E91" i="5" s="1"/>
  <c r="T91" i="5" s="1"/>
  <c r="L64" i="27"/>
  <c r="B67" i="5" s="1"/>
  <c r="E67" i="5" s="1"/>
  <c r="L193" i="27"/>
  <c r="M193" i="27" s="1"/>
  <c r="C196" i="5" s="1"/>
  <c r="F196" i="5" s="1"/>
  <c r="L173" i="27"/>
  <c r="M173" i="27" s="1"/>
  <c r="C176" i="5" s="1"/>
  <c r="F176" i="5" s="1"/>
  <c r="L169" i="27"/>
  <c r="B172" i="5" s="1"/>
  <c r="E172" i="5" s="1"/>
  <c r="L165" i="27"/>
  <c r="B168" i="5" s="1"/>
  <c r="E168" i="5" s="1"/>
  <c r="L157" i="27"/>
  <c r="M157" i="27" s="1"/>
  <c r="C160" i="5" s="1"/>
  <c r="F160" i="5" s="1"/>
  <c r="L153" i="27"/>
  <c r="M153" i="27" s="1"/>
  <c r="C156" i="5" s="1"/>
  <c r="F156" i="5" s="1"/>
  <c r="L149" i="27"/>
  <c r="B152" i="5" s="1"/>
  <c r="E152" i="5" s="1"/>
  <c r="L141" i="27"/>
  <c r="M141" i="27" s="1"/>
  <c r="C144" i="5" s="1"/>
  <c r="F144" i="5" s="1"/>
  <c r="L133" i="27"/>
  <c r="M133" i="27" s="1"/>
  <c r="C136" i="5" s="1"/>
  <c r="F136" i="5" s="1"/>
  <c r="L129" i="27"/>
  <c r="M129" i="27" s="1"/>
  <c r="C132" i="5" s="1"/>
  <c r="F132" i="5" s="1"/>
  <c r="L117" i="27"/>
  <c r="B120" i="5" s="1"/>
  <c r="E120" i="5" s="1"/>
  <c r="L113" i="27"/>
  <c r="M113" i="27" s="1"/>
  <c r="C116" i="5" s="1"/>
  <c r="F116" i="5" s="1"/>
  <c r="L109" i="27"/>
  <c r="M109" i="27" s="1"/>
  <c r="C112" i="5" s="1"/>
  <c r="F112" i="5" s="1"/>
  <c r="L105" i="27"/>
  <c r="B108" i="5" s="1"/>
  <c r="E108" i="5" s="1"/>
  <c r="L101" i="27"/>
  <c r="M101" i="27" s="1"/>
  <c r="C104" i="5" s="1"/>
  <c r="F104" i="5" s="1"/>
  <c r="L97" i="27"/>
  <c r="B100" i="5" s="1"/>
  <c r="E100" i="5" s="1"/>
  <c r="L94" i="27"/>
  <c r="M94" i="27" s="1"/>
  <c r="C97" i="5" s="1"/>
  <c r="F97" i="5" s="1"/>
  <c r="L93" i="27"/>
  <c r="M93" i="27" s="1"/>
  <c r="C96" i="5" s="1"/>
  <c r="F96" i="5" s="1"/>
  <c r="L90" i="27"/>
  <c r="M90" i="27" s="1"/>
  <c r="C93" i="5" s="1"/>
  <c r="F93" i="5" s="1"/>
  <c r="L89" i="27"/>
  <c r="M89" i="27" s="1"/>
  <c r="C92" i="5" s="1"/>
  <c r="F92" i="5" s="1"/>
  <c r="L86" i="27"/>
  <c r="M86" i="27" s="1"/>
  <c r="C89" i="5" s="1"/>
  <c r="F89" i="5" s="1"/>
  <c r="L85" i="27"/>
  <c r="M85" i="27" s="1"/>
  <c r="C88" i="5" s="1"/>
  <c r="F88" i="5" s="1"/>
  <c r="L82" i="27"/>
  <c r="M82" i="27" s="1"/>
  <c r="C85" i="5" s="1"/>
  <c r="F85" i="5" s="1"/>
  <c r="L78" i="27"/>
  <c r="M78" i="27" s="1"/>
  <c r="C81" i="5" s="1"/>
  <c r="F81" i="5" s="1"/>
  <c r="L77" i="27"/>
  <c r="M77" i="27" s="1"/>
  <c r="C80" i="5" s="1"/>
  <c r="F80" i="5" s="1"/>
  <c r="L74" i="27"/>
  <c r="M74" i="27" s="1"/>
  <c r="C77" i="5" s="1"/>
  <c r="F77" i="5" s="1"/>
  <c r="L73" i="27"/>
  <c r="B76" i="5" s="1"/>
  <c r="E76" i="5" s="1"/>
  <c r="T76" i="5" s="1"/>
  <c r="L70" i="27"/>
  <c r="B73" i="5" s="1"/>
  <c r="E73" i="5" s="1"/>
  <c r="L69" i="27"/>
  <c r="M69" i="27" s="1"/>
  <c r="C72" i="5" s="1"/>
  <c r="F72" i="5" s="1"/>
  <c r="L66" i="27"/>
  <c r="M66" i="27" s="1"/>
  <c r="C69" i="5" s="1"/>
  <c r="F69" i="5" s="1"/>
  <c r="L65" i="27"/>
  <c r="M65" i="27" s="1"/>
  <c r="C68" i="5" s="1"/>
  <c r="F68" i="5" s="1"/>
  <c r="L62" i="27"/>
  <c r="M62" i="27" s="1"/>
  <c r="C65" i="5" s="1"/>
  <c r="F65" i="5" s="1"/>
  <c r="L50" i="27"/>
  <c r="B53" i="5" s="1"/>
  <c r="E53" i="5" s="1"/>
  <c r="L49" i="27"/>
  <c r="M49" i="27" s="1"/>
  <c r="C52" i="5" s="1"/>
  <c r="F52" i="5" s="1"/>
  <c r="L37" i="27"/>
  <c r="B40" i="5" s="1"/>
  <c r="E40" i="5" s="1"/>
  <c r="L30" i="27"/>
  <c r="B33" i="5" s="1"/>
  <c r="E33" i="5" s="1"/>
  <c r="L320" i="27"/>
  <c r="B323" i="5" s="1"/>
  <c r="E323" i="5" s="1"/>
  <c r="L118" i="27"/>
  <c r="M118" i="27" s="1"/>
  <c r="C121" i="5" s="1"/>
  <c r="F121" i="5" s="1"/>
  <c r="L114" i="27"/>
  <c r="B117" i="5" s="1"/>
  <c r="E117" i="5" s="1"/>
  <c r="L110" i="27"/>
  <c r="B113" i="5" s="1"/>
  <c r="E113" i="5" s="1"/>
  <c r="L106" i="27"/>
  <c r="B109" i="5" s="1"/>
  <c r="E109" i="5" s="1"/>
  <c r="L102" i="27"/>
  <c r="M102" i="27" s="1"/>
  <c r="C105" i="5" s="1"/>
  <c r="F105" i="5" s="1"/>
  <c r="L98" i="27"/>
  <c r="B101" i="5" s="1"/>
  <c r="E101" i="5" s="1"/>
  <c r="L432" i="27"/>
  <c r="B435" i="5" s="1"/>
  <c r="E435" i="5" s="1"/>
  <c r="L29" i="27"/>
  <c r="B32" i="5" s="1"/>
  <c r="E32" i="5" s="1"/>
  <c r="L22" i="27"/>
  <c r="B25" i="5" s="1"/>
  <c r="E25" i="5" s="1"/>
  <c r="L18" i="27"/>
  <c r="B21" i="5" s="1"/>
  <c r="E21" i="5" s="1"/>
  <c r="L14" i="27"/>
  <c r="B17" i="5" s="1"/>
  <c r="E17" i="5" s="1"/>
  <c r="L844" i="27"/>
  <c r="M844" i="27" s="1"/>
  <c r="C847" i="5" s="1"/>
  <c r="F847" i="5" s="1"/>
  <c r="L241" i="27"/>
  <c r="B244" i="5" s="1"/>
  <c r="E244" i="5" s="1"/>
  <c r="L900" i="27"/>
  <c r="B903" i="5" s="1"/>
  <c r="E903" i="5" s="1"/>
  <c r="M75" i="27"/>
  <c r="C78" i="5" s="1"/>
  <c r="F78" i="5" s="1"/>
  <c r="M96" i="27"/>
  <c r="C99" i="5" s="1"/>
  <c r="F99" i="5" s="1"/>
  <c r="L893" i="27"/>
  <c r="B896" i="5" s="1"/>
  <c r="E896" i="5" s="1"/>
  <c r="L352" i="27"/>
  <c r="B355" i="5" s="1"/>
  <c r="E355" i="5" s="1"/>
  <c r="L348" i="27"/>
  <c r="B351" i="5" s="1"/>
  <c r="E351" i="5" s="1"/>
  <c r="L340" i="27"/>
  <c r="B343" i="5" s="1"/>
  <c r="E343" i="5" s="1"/>
  <c r="L684" i="27"/>
  <c r="B687" i="5" s="1"/>
  <c r="E687" i="5" s="1"/>
  <c r="T687" i="5" s="1"/>
  <c r="L664" i="27"/>
  <c r="B667" i="5" s="1"/>
  <c r="E667" i="5" s="1"/>
  <c r="L636" i="27"/>
  <c r="B639" i="5" s="1"/>
  <c r="E639" i="5" s="1"/>
  <c r="T639" i="5" s="1"/>
  <c r="L608" i="27"/>
  <c r="B611" i="5" s="1"/>
  <c r="E611" i="5" s="1"/>
  <c r="T611" i="5" s="1"/>
  <c r="L596" i="27"/>
  <c r="B599" i="5" s="1"/>
  <c r="E599" i="5" s="1"/>
  <c r="L592" i="27"/>
  <c r="M592" i="27" s="1"/>
  <c r="C595" i="5" s="1"/>
  <c r="F595" i="5" s="1"/>
  <c r="L576" i="27"/>
  <c r="B579" i="5" s="1"/>
  <c r="E579" i="5" s="1"/>
  <c r="L556" i="27"/>
  <c r="B559" i="5" s="1"/>
  <c r="E559" i="5" s="1"/>
  <c r="T559" i="5" s="1"/>
  <c r="L552" i="27"/>
  <c r="B555" i="5" s="1"/>
  <c r="E555" i="5" s="1"/>
  <c r="L548" i="27"/>
  <c r="B551" i="5" s="1"/>
  <c r="E551" i="5" s="1"/>
  <c r="L544" i="27"/>
  <c r="B547" i="5" s="1"/>
  <c r="E547" i="5" s="1"/>
  <c r="T547" i="5" s="1"/>
  <c r="L528" i="27"/>
  <c r="B531" i="5" s="1"/>
  <c r="E531" i="5" s="1"/>
  <c r="L496" i="27"/>
  <c r="B499" i="5" s="1"/>
  <c r="E499" i="5" s="1"/>
  <c r="L464" i="27"/>
  <c r="B467" i="5" s="1"/>
  <c r="E467" i="5" s="1"/>
  <c r="L459" i="27"/>
  <c r="B462" i="5" s="1"/>
  <c r="E462" i="5" s="1"/>
  <c r="L452" i="27"/>
  <c r="M452" i="27" s="1"/>
  <c r="C455" i="5" s="1"/>
  <c r="F455" i="5" s="1"/>
  <c r="L448" i="27"/>
  <c r="B451" i="5" s="1"/>
  <c r="E451" i="5" s="1"/>
  <c r="L444" i="27"/>
  <c r="B447" i="5" s="1"/>
  <c r="E447" i="5" s="1"/>
  <c r="L428" i="27"/>
  <c r="B431" i="5" s="1"/>
  <c r="E431" i="5" s="1"/>
  <c r="L388" i="27"/>
  <c r="B391" i="5" s="1"/>
  <c r="E391" i="5" s="1"/>
  <c r="L380" i="27"/>
  <c r="B383" i="5" s="1"/>
  <c r="E383" i="5" s="1"/>
  <c r="L379" i="27"/>
  <c r="B382" i="5" s="1"/>
  <c r="E382" i="5" s="1"/>
  <c r="T382" i="5" s="1"/>
  <c r="L375" i="27"/>
  <c r="B378" i="5" s="1"/>
  <c r="E378" i="5" s="1"/>
  <c r="L351" i="27"/>
  <c r="M351" i="27" s="1"/>
  <c r="C354" i="5" s="1"/>
  <c r="F354" i="5" s="1"/>
  <c r="L335" i="27"/>
  <c r="B338" i="5" s="1"/>
  <c r="E338" i="5" s="1"/>
  <c r="L225" i="27"/>
  <c r="B228" i="5" s="1"/>
  <c r="E228" i="5" s="1"/>
  <c r="L209" i="27"/>
  <c r="B212" i="5" s="1"/>
  <c r="E212" i="5" s="1"/>
  <c r="L181" i="27"/>
  <c r="B184" i="5" s="1"/>
  <c r="E184" i="5" s="1"/>
  <c r="L81" i="27"/>
  <c r="B84" i="5" s="1"/>
  <c r="E84" i="5" s="1"/>
  <c r="L969" i="27"/>
  <c r="B972" i="5" s="1"/>
  <c r="E972" i="5" s="1"/>
  <c r="L332" i="27"/>
  <c r="B335" i="5" s="1"/>
  <c r="E335" i="5" s="1"/>
  <c r="L324" i="27"/>
  <c r="B327" i="5" s="1"/>
  <c r="E327" i="5" s="1"/>
  <c r="M81" i="27"/>
  <c r="C84" i="5" s="1"/>
  <c r="F84" i="5" s="1"/>
  <c r="L917" i="27"/>
  <c r="B920" i="5" s="1"/>
  <c r="E920" i="5" s="1"/>
  <c r="L316" i="27"/>
  <c r="B319" i="5" s="1"/>
  <c r="E319" i="5" s="1"/>
  <c r="L308" i="27"/>
  <c r="M308" i="27" s="1"/>
  <c r="C311" i="5" s="1"/>
  <c r="F311" i="5" s="1"/>
  <c r="L307" i="27"/>
  <c r="B310" i="5" s="1"/>
  <c r="E310" i="5" s="1"/>
  <c r="L300" i="27"/>
  <c r="M300" i="27" s="1"/>
  <c r="C303" i="5" s="1"/>
  <c r="F303" i="5" s="1"/>
  <c r="L292" i="27"/>
  <c r="B295" i="5" s="1"/>
  <c r="E295" i="5" s="1"/>
  <c r="L291" i="27"/>
  <c r="B294" i="5" s="1"/>
  <c r="E294" i="5" s="1"/>
  <c r="L288" i="27"/>
  <c r="B291" i="5" s="1"/>
  <c r="E291" i="5" s="1"/>
  <c r="L279" i="27"/>
  <c r="B282" i="5" s="1"/>
  <c r="E282" i="5" s="1"/>
  <c r="L272" i="27"/>
  <c r="B275" i="5" s="1"/>
  <c r="E275" i="5" s="1"/>
  <c r="L267" i="27"/>
  <c r="B270" i="5" s="1"/>
  <c r="E270" i="5" s="1"/>
  <c r="L939" i="27"/>
  <c r="B942" i="5" s="1"/>
  <c r="E942" i="5" s="1"/>
  <c r="L743" i="27"/>
  <c r="B746" i="5" s="1"/>
  <c r="E746" i="5" s="1"/>
  <c r="L707" i="27"/>
  <c r="B710" i="5" s="1"/>
  <c r="E710" i="5" s="1"/>
  <c r="L675" i="27"/>
  <c r="B678" i="5" s="1"/>
  <c r="E678" i="5" s="1"/>
  <c r="L575" i="27"/>
  <c r="B578" i="5" s="1"/>
  <c r="E578" i="5" s="1"/>
  <c r="L571" i="27"/>
  <c r="B574" i="5" s="1"/>
  <c r="E574" i="5" s="1"/>
  <c r="L499" i="27"/>
  <c r="B502" i="5" s="1"/>
  <c r="E502" i="5" s="1"/>
  <c r="L263" i="27"/>
  <c r="B266" i="5" s="1"/>
  <c r="E266" i="5" s="1"/>
  <c r="L255" i="27"/>
  <c r="B258" i="5" s="1"/>
  <c r="E258" i="5" s="1"/>
  <c r="L248" i="27"/>
  <c r="B251" i="5" s="1"/>
  <c r="E251" i="5" s="1"/>
  <c r="L227" i="27"/>
  <c r="B230" i="5" s="1"/>
  <c r="E230" i="5" s="1"/>
  <c r="L224" i="27"/>
  <c r="B227" i="5" s="1"/>
  <c r="E227" i="5" s="1"/>
  <c r="L216" i="27"/>
  <c r="M216" i="27" s="1"/>
  <c r="C219" i="5" s="1"/>
  <c r="F219" i="5" s="1"/>
  <c r="L199" i="27"/>
  <c r="B202" i="5" s="1"/>
  <c r="E202" i="5" s="1"/>
  <c r="L192" i="27"/>
  <c r="M192" i="27" s="1"/>
  <c r="C195" i="5" s="1"/>
  <c r="F195" i="5" s="1"/>
  <c r="L179" i="27"/>
  <c r="B182" i="5" s="1"/>
  <c r="E182" i="5" s="1"/>
  <c r="L176" i="27"/>
  <c r="M176" i="27" s="1"/>
  <c r="C179" i="5" s="1"/>
  <c r="F179" i="5" s="1"/>
  <c r="L171" i="27"/>
  <c r="B174" i="5" s="1"/>
  <c r="E174" i="5" s="1"/>
  <c r="L167" i="27"/>
  <c r="M167" i="27" s="1"/>
  <c r="C170" i="5" s="1"/>
  <c r="F170" i="5" s="1"/>
  <c r="L143" i="27"/>
  <c r="B146" i="5" s="1"/>
  <c r="E146" i="5" s="1"/>
  <c r="L136" i="27"/>
  <c r="M136" i="27" s="1"/>
  <c r="C139" i="5" s="1"/>
  <c r="F139" i="5" s="1"/>
  <c r="L135" i="27"/>
  <c r="B138" i="5" s="1"/>
  <c r="E138" i="5" s="1"/>
  <c r="T138" i="5" s="1"/>
  <c r="L127" i="27"/>
  <c r="M127" i="27" s="1"/>
  <c r="C130" i="5" s="1"/>
  <c r="F130" i="5" s="1"/>
  <c r="L119" i="27"/>
  <c r="M119" i="27" s="1"/>
  <c r="C122" i="5" s="1"/>
  <c r="F122" i="5" s="1"/>
  <c r="L115" i="27"/>
  <c r="B118" i="5" s="1"/>
  <c r="E118" i="5" s="1"/>
  <c r="L111" i="27"/>
  <c r="B114" i="5" s="1"/>
  <c r="E114" i="5" s="1"/>
  <c r="L107" i="27"/>
  <c r="M107" i="27" s="1"/>
  <c r="C110" i="5" s="1"/>
  <c r="F110" i="5" s="1"/>
  <c r="L104" i="27"/>
  <c r="B107" i="5" s="1"/>
  <c r="E107" i="5" s="1"/>
  <c r="L883" i="27"/>
  <c r="B886" i="5" s="1"/>
  <c r="E886" i="5" s="1"/>
  <c r="L871" i="27"/>
  <c r="B874" i="5" s="1"/>
  <c r="E874" i="5" s="1"/>
  <c r="L863" i="27"/>
  <c r="B866" i="5" s="1"/>
  <c r="E866" i="5" s="1"/>
  <c r="T866" i="5" s="1"/>
  <c r="L847" i="27"/>
  <c r="B850" i="5" s="1"/>
  <c r="E850" i="5" s="1"/>
  <c r="L839" i="27"/>
  <c r="B842" i="5" s="1"/>
  <c r="E842" i="5" s="1"/>
  <c r="L819" i="27"/>
  <c r="B822" i="5" s="1"/>
  <c r="E822" i="5" s="1"/>
  <c r="L815" i="27"/>
  <c r="B818" i="5" s="1"/>
  <c r="E818" i="5" s="1"/>
  <c r="L811" i="27"/>
  <c r="B814" i="5" s="1"/>
  <c r="E814" i="5" s="1"/>
  <c r="L807" i="27"/>
  <c r="B810" i="5" s="1"/>
  <c r="E810" i="5" s="1"/>
  <c r="L803" i="27"/>
  <c r="M803" i="27" s="1"/>
  <c r="C806" i="5" s="1"/>
  <c r="F806" i="5" s="1"/>
  <c r="L799" i="27"/>
  <c r="B802" i="5" s="1"/>
  <c r="E802" i="5" s="1"/>
  <c r="L779" i="27"/>
  <c r="B782" i="5" s="1"/>
  <c r="E782" i="5" s="1"/>
  <c r="T782" i="5" s="1"/>
  <c r="L965" i="27"/>
  <c r="B968" i="5" s="1"/>
  <c r="E968" i="5" s="1"/>
  <c r="T968" i="5" s="1"/>
  <c r="L957" i="27"/>
  <c r="B960" i="5" s="1"/>
  <c r="E960" i="5" s="1"/>
  <c r="L953" i="27"/>
  <c r="B956" i="5" s="1"/>
  <c r="E956" i="5" s="1"/>
  <c r="T956" i="5" s="1"/>
  <c r="L237" i="27"/>
  <c r="M237" i="27" s="1"/>
  <c r="C240" i="5" s="1"/>
  <c r="F240" i="5" s="1"/>
  <c r="L233" i="27"/>
  <c r="M233" i="27" s="1"/>
  <c r="C236" i="5" s="1"/>
  <c r="F236" i="5" s="1"/>
  <c r="L229" i="27"/>
  <c r="M229" i="27" s="1"/>
  <c r="C232" i="5" s="1"/>
  <c r="F232" i="5" s="1"/>
  <c r="L221" i="27"/>
  <c r="M221" i="27" s="1"/>
  <c r="C224" i="5" s="1"/>
  <c r="F224" i="5" s="1"/>
  <c r="L217" i="27"/>
  <c r="B220" i="5" s="1"/>
  <c r="E220" i="5" s="1"/>
  <c r="L213" i="27"/>
  <c r="B216" i="5" s="1"/>
  <c r="E216" i="5" s="1"/>
  <c r="T216" i="5" s="1"/>
  <c r="L205" i="27"/>
  <c r="B208" i="5" s="1"/>
  <c r="E208" i="5" s="1"/>
  <c r="L201" i="27"/>
  <c r="B204" i="5" s="1"/>
  <c r="E204" i="5" s="1"/>
  <c r="L197" i="27"/>
  <c r="M197" i="27" s="1"/>
  <c r="C200" i="5" s="1"/>
  <c r="F200" i="5" s="1"/>
  <c r="L185" i="27"/>
  <c r="B188" i="5" s="1"/>
  <c r="E188" i="5" s="1"/>
  <c r="L177" i="27"/>
  <c r="M177" i="27" s="1"/>
  <c r="C180" i="5" s="1"/>
  <c r="F180" i="5" s="1"/>
  <c r="L904" i="27"/>
  <c r="B907" i="5" s="1"/>
  <c r="E907" i="5" s="1"/>
  <c r="L954" i="27"/>
  <c r="B957" i="5" s="1"/>
  <c r="E957" i="5" s="1"/>
  <c r="L950" i="27"/>
  <c r="B953" i="5" s="1"/>
  <c r="E953" i="5" s="1"/>
  <c r="L946" i="27"/>
  <c r="B949" i="5" s="1"/>
  <c r="E949" i="5" s="1"/>
  <c r="L942" i="27"/>
  <c r="B945" i="5" s="1"/>
  <c r="E945" i="5" s="1"/>
  <c r="T945" i="5" s="1"/>
  <c r="L888" i="27"/>
  <c r="B891" i="5" s="1"/>
  <c r="E891" i="5" s="1"/>
  <c r="L880" i="27"/>
  <c r="B883" i="5" s="1"/>
  <c r="E883" i="5" s="1"/>
  <c r="L876" i="27"/>
  <c r="M876" i="27" s="1"/>
  <c r="C879" i="5" s="1"/>
  <c r="F879" i="5" s="1"/>
  <c r="L864" i="27"/>
  <c r="M864" i="27" s="1"/>
  <c r="C867" i="5" s="1"/>
  <c r="F867" i="5" s="1"/>
  <c r="L860" i="27"/>
  <c r="M860" i="27" s="1"/>
  <c r="C863" i="5" s="1"/>
  <c r="F863" i="5" s="1"/>
  <c r="L735" i="27"/>
  <c r="B738" i="5" s="1"/>
  <c r="E738" i="5" s="1"/>
  <c r="L723" i="27"/>
  <c r="B726" i="5" s="1"/>
  <c r="E726" i="5" s="1"/>
  <c r="L719" i="27"/>
  <c r="B722" i="5" s="1"/>
  <c r="E722" i="5" s="1"/>
  <c r="T722" i="5" s="1"/>
  <c r="L703" i="27"/>
  <c r="B706" i="5" s="1"/>
  <c r="E706" i="5" s="1"/>
  <c r="T706" i="5" s="1"/>
  <c r="L732" i="27"/>
  <c r="B735" i="5" s="1"/>
  <c r="E735" i="5" s="1"/>
  <c r="T735" i="5" s="1"/>
  <c r="L716" i="27"/>
  <c r="B719" i="5" s="1"/>
  <c r="E719" i="5" s="1"/>
  <c r="L712" i="27"/>
  <c r="B715" i="5" s="1"/>
  <c r="E715" i="5" s="1"/>
  <c r="L700" i="27"/>
  <c r="B703" i="5" s="1"/>
  <c r="E703" i="5" s="1"/>
  <c r="L696" i="27"/>
  <c r="B699" i="5" s="1"/>
  <c r="E699" i="5" s="1"/>
  <c r="L692" i="27"/>
  <c r="B695" i="5" s="1"/>
  <c r="E695" i="5" s="1"/>
  <c r="L688" i="27"/>
  <c r="B691" i="5" s="1"/>
  <c r="E691" i="5" s="1"/>
  <c r="T691" i="5" s="1"/>
  <c r="L683" i="27"/>
  <c r="B686" i="5" s="1"/>
  <c r="E686" i="5" s="1"/>
  <c r="L643" i="27"/>
  <c r="B646" i="5" s="1"/>
  <c r="E646" i="5" s="1"/>
  <c r="L615" i="27"/>
  <c r="B618" i="5" s="1"/>
  <c r="E618" i="5" s="1"/>
  <c r="L611" i="27"/>
  <c r="B614" i="5" s="1"/>
  <c r="E614" i="5" s="1"/>
  <c r="L607" i="27"/>
  <c r="B610" i="5" s="1"/>
  <c r="E610" i="5" s="1"/>
  <c r="L591" i="27"/>
  <c r="B594" i="5" s="1"/>
  <c r="E594" i="5" s="1"/>
  <c r="L583" i="27"/>
  <c r="B586" i="5" s="1"/>
  <c r="E586" i="5" s="1"/>
  <c r="T586" i="5" s="1"/>
  <c r="L559" i="27"/>
  <c r="B562" i="5" s="1"/>
  <c r="E562" i="5" s="1"/>
  <c r="L547" i="27"/>
  <c r="B550" i="5" s="1"/>
  <c r="E550" i="5" s="1"/>
  <c r="L543" i="27"/>
  <c r="B546" i="5" s="1"/>
  <c r="E546" i="5" s="1"/>
  <c r="L531" i="27"/>
  <c r="B534" i="5" s="1"/>
  <c r="E534" i="5" s="1"/>
  <c r="L527" i="27"/>
  <c r="B530" i="5" s="1"/>
  <c r="E530" i="5" s="1"/>
  <c r="L491" i="27"/>
  <c r="B494" i="5" s="1"/>
  <c r="E494" i="5" s="1"/>
  <c r="L483" i="27"/>
  <c r="B486" i="5" s="1"/>
  <c r="E486" i="5" s="1"/>
  <c r="T486" i="5" s="1"/>
  <c r="L467" i="27"/>
  <c r="B470" i="5" s="1"/>
  <c r="E470" i="5" s="1"/>
  <c r="T470" i="5" s="1"/>
  <c r="L447" i="27"/>
  <c r="B450" i="5" s="1"/>
  <c r="E450" i="5" s="1"/>
  <c r="L251" i="27"/>
  <c r="B254" i="5" s="1"/>
  <c r="E254" i="5" s="1"/>
  <c r="L247" i="27"/>
  <c r="B250" i="5" s="1"/>
  <c r="E250" i="5" s="1"/>
  <c r="L243" i="27"/>
  <c r="B246" i="5" s="1"/>
  <c r="E246" i="5" s="1"/>
  <c r="L235" i="27"/>
  <c r="B238" i="5" s="1"/>
  <c r="E238" i="5" s="1"/>
  <c r="T238" i="5" s="1"/>
  <c r="L223" i="27"/>
  <c r="B226" i="5" s="1"/>
  <c r="E226" i="5" s="1"/>
  <c r="L219" i="27"/>
  <c r="M219" i="27" s="1"/>
  <c r="C222" i="5" s="1"/>
  <c r="F222" i="5" s="1"/>
  <c r="L215" i="27"/>
  <c r="B218" i="5" s="1"/>
  <c r="E218" i="5" s="1"/>
  <c r="L211" i="27"/>
  <c r="B214" i="5" s="1"/>
  <c r="E214" i="5" s="1"/>
  <c r="L203" i="27"/>
  <c r="B206" i="5" s="1"/>
  <c r="E206" i="5" s="1"/>
  <c r="L901" i="27"/>
  <c r="B904" i="5" s="1"/>
  <c r="E904" i="5" s="1"/>
  <c r="T904" i="5" s="1"/>
  <c r="L1007" i="27"/>
  <c r="B1010" i="5" s="1"/>
  <c r="E1010" i="5" s="1"/>
  <c r="L1003" i="27"/>
  <c r="B1006" i="5" s="1"/>
  <c r="E1006" i="5" s="1"/>
  <c r="T1006" i="5" s="1"/>
  <c r="L983" i="27"/>
  <c r="B986" i="5" s="1"/>
  <c r="E986" i="5" s="1"/>
  <c r="L964" i="27"/>
  <c r="B967" i="5" s="1"/>
  <c r="E967" i="5" s="1"/>
  <c r="L924" i="27"/>
  <c r="M924" i="27" s="1"/>
  <c r="C927" i="5" s="1"/>
  <c r="F927" i="5" s="1"/>
  <c r="L699" i="27"/>
  <c r="B702" i="5" s="1"/>
  <c r="E702" i="5" s="1"/>
  <c r="L676" i="27"/>
  <c r="B679" i="5" s="1"/>
  <c r="E679" i="5" s="1"/>
  <c r="L672" i="27"/>
  <c r="B675" i="5" s="1"/>
  <c r="E675" i="5" s="1"/>
  <c r="T675" i="5" s="1"/>
  <c r="L668" i="27"/>
  <c r="B671" i="5" s="1"/>
  <c r="E671" i="5" s="1"/>
  <c r="L660" i="27"/>
  <c r="B663" i="5" s="1"/>
  <c r="E663" i="5" s="1"/>
  <c r="L656" i="27"/>
  <c r="B659" i="5" s="1"/>
  <c r="E659" i="5" s="1"/>
  <c r="L652" i="27"/>
  <c r="B655" i="5" s="1"/>
  <c r="E655" i="5" s="1"/>
  <c r="L644" i="27"/>
  <c r="B647" i="5" s="1"/>
  <c r="E647" i="5" s="1"/>
  <c r="L520" i="27"/>
  <c r="B523" i="5" s="1"/>
  <c r="E523" i="5" s="1"/>
  <c r="L508" i="27"/>
  <c r="M508" i="27" s="1"/>
  <c r="C511" i="5" s="1"/>
  <c r="F511" i="5" s="1"/>
  <c r="L504" i="27"/>
  <c r="B507" i="5" s="1"/>
  <c r="E507" i="5" s="1"/>
  <c r="L492" i="27"/>
  <c r="B495" i="5" s="1"/>
  <c r="E495" i="5" s="1"/>
  <c r="L488" i="27"/>
  <c r="B491" i="5" s="1"/>
  <c r="E491" i="5" s="1"/>
  <c r="L484" i="27"/>
  <c r="B487" i="5" s="1"/>
  <c r="E487" i="5" s="1"/>
  <c r="L240" i="27"/>
  <c r="B243" i="5" s="1"/>
  <c r="E243" i="5" s="1"/>
  <c r="L999" i="27"/>
  <c r="B1002" i="5" s="1"/>
  <c r="E1002" i="5" s="1"/>
  <c r="L975" i="27"/>
  <c r="M975" i="27" s="1"/>
  <c r="C978" i="5" s="1"/>
  <c r="F978" i="5" s="1"/>
  <c r="L923" i="27"/>
  <c r="B926" i="5" s="1"/>
  <c r="E926" i="5" s="1"/>
  <c r="L704" i="27"/>
  <c r="B707" i="5" s="1"/>
  <c r="E707" i="5" s="1"/>
  <c r="L371" i="27"/>
  <c r="B374" i="5" s="1"/>
  <c r="E374" i="5" s="1"/>
  <c r="T374" i="5" s="1"/>
  <c r="L355" i="27"/>
  <c r="B358" i="5" s="1"/>
  <c r="E358" i="5" s="1"/>
  <c r="L347" i="27"/>
  <c r="M347" i="27" s="1"/>
  <c r="C350" i="5" s="1"/>
  <c r="F350" i="5" s="1"/>
  <c r="L343" i="27"/>
  <c r="M343" i="27" s="1"/>
  <c r="C346" i="5" s="1"/>
  <c r="F346" i="5" s="1"/>
  <c r="L339" i="27"/>
  <c r="L331" i="27"/>
  <c r="B334" i="5" s="1"/>
  <c r="E334" i="5" s="1"/>
  <c r="L327" i="27"/>
  <c r="B330" i="5" s="1"/>
  <c r="E330" i="5" s="1"/>
  <c r="T330" i="5" s="1"/>
  <c r="L323" i="27"/>
  <c r="B326" i="5" s="1"/>
  <c r="E326" i="5" s="1"/>
  <c r="L319" i="27"/>
  <c r="B322" i="5" s="1"/>
  <c r="E322" i="5" s="1"/>
  <c r="T322" i="5" s="1"/>
  <c r="L315" i="27"/>
  <c r="L311" i="27"/>
  <c r="M311" i="27" s="1"/>
  <c r="C314" i="5" s="1"/>
  <c r="F314" i="5" s="1"/>
  <c r="L303" i="27"/>
  <c r="B306" i="5" s="1"/>
  <c r="E306" i="5" s="1"/>
  <c r="T306" i="5" s="1"/>
  <c r="L299" i="27"/>
  <c r="L295" i="27"/>
  <c r="M295" i="27" s="1"/>
  <c r="C298" i="5" s="1"/>
  <c r="F298" i="5" s="1"/>
  <c r="L287" i="27"/>
  <c r="L283" i="27"/>
  <c r="M283" i="27" s="1"/>
  <c r="C286" i="5" s="1"/>
  <c r="F286" i="5" s="1"/>
  <c r="L275" i="27"/>
  <c r="B278" i="5" s="1"/>
  <c r="E278" i="5" s="1"/>
  <c r="L131" i="27"/>
  <c r="L1008" i="27"/>
  <c r="B1011" i="5" s="1"/>
  <c r="E1011" i="5" s="1"/>
  <c r="L1004" i="27"/>
  <c r="B1007" i="5" s="1"/>
  <c r="E1007" i="5" s="1"/>
  <c r="L945" i="27"/>
  <c r="B948" i="5" s="1"/>
  <c r="E948" i="5" s="1"/>
  <c r="L936" i="27"/>
  <c r="B939" i="5" s="1"/>
  <c r="E939" i="5" s="1"/>
  <c r="L932" i="27"/>
  <c r="B935" i="5" s="1"/>
  <c r="E935" i="5" s="1"/>
  <c r="L588" i="27"/>
  <c r="L536" i="27"/>
  <c r="B539" i="5" s="1"/>
  <c r="E539" i="5" s="1"/>
  <c r="L419" i="27"/>
  <c r="L415" i="27"/>
  <c r="B418" i="5" s="1"/>
  <c r="E418" i="5" s="1"/>
  <c r="L411" i="27"/>
  <c r="B414" i="5" s="1"/>
  <c r="E414" i="5" s="1"/>
  <c r="L407" i="27"/>
  <c r="B410" i="5" s="1"/>
  <c r="E410" i="5" s="1"/>
  <c r="T410" i="5" s="1"/>
  <c r="L403" i="27"/>
  <c r="B406" i="5" s="1"/>
  <c r="E406" i="5" s="1"/>
  <c r="L396" i="27"/>
  <c r="M396" i="27" s="1"/>
  <c r="C399" i="5" s="1"/>
  <c r="F399" i="5" s="1"/>
  <c r="L344" i="27"/>
  <c r="M344" i="27" s="1"/>
  <c r="C347" i="5" s="1"/>
  <c r="F347" i="5" s="1"/>
  <c r="L336" i="27"/>
  <c r="B339" i="5" s="1"/>
  <c r="E339" i="5" s="1"/>
  <c r="L328" i="27"/>
  <c r="B331" i="5" s="1"/>
  <c r="E331" i="5" s="1"/>
  <c r="L312" i="27"/>
  <c r="B315" i="5" s="1"/>
  <c r="E315" i="5" s="1"/>
  <c r="L256" i="27"/>
  <c r="B259" i="5" s="1"/>
  <c r="E259" i="5" s="1"/>
  <c r="L187" i="27"/>
  <c r="L183" i="27"/>
  <c r="B186" i="5" s="1"/>
  <c r="E186" i="5" s="1"/>
  <c r="L144" i="27"/>
  <c r="B147" i="5" s="1"/>
  <c r="E147" i="5" s="1"/>
  <c r="B58" i="5"/>
  <c r="E58" i="5" s="1"/>
  <c r="M55" i="27"/>
  <c r="C58" i="5" s="1"/>
  <c r="F58" i="5" s="1"/>
  <c r="L993" i="27"/>
  <c r="B996" i="5" s="1"/>
  <c r="E996" i="5" s="1"/>
  <c r="T996" i="5" s="1"/>
  <c r="L978" i="27"/>
  <c r="B981" i="5" s="1"/>
  <c r="E981" i="5" s="1"/>
  <c r="L925" i="27"/>
  <c r="B928" i="5" s="1"/>
  <c r="E928" i="5" s="1"/>
  <c r="L763" i="27"/>
  <c r="B766" i="5" s="1"/>
  <c r="E766" i="5" s="1"/>
  <c r="T766" i="5" s="1"/>
  <c r="L759" i="27"/>
  <c r="B762" i="5" s="1"/>
  <c r="E762" i="5" s="1"/>
  <c r="L755" i="27"/>
  <c r="B758" i="5" s="1"/>
  <c r="E758" i="5" s="1"/>
  <c r="L751" i="27"/>
  <c r="B754" i="5" s="1"/>
  <c r="E754" i="5" s="1"/>
  <c r="L640" i="27"/>
  <c r="B643" i="5" s="1"/>
  <c r="E643" i="5" s="1"/>
  <c r="T643" i="5" s="1"/>
  <c r="L639" i="27"/>
  <c r="B642" i="5" s="1"/>
  <c r="E642" i="5" s="1"/>
  <c r="L535" i="27"/>
  <c r="L532" i="27"/>
  <c r="M532" i="27" s="1"/>
  <c r="C535" i="5" s="1"/>
  <c r="F535" i="5" s="1"/>
  <c r="L524" i="27"/>
  <c r="L523" i="27"/>
  <c r="B526" i="5" s="1"/>
  <c r="E526" i="5" s="1"/>
  <c r="L519" i="27"/>
  <c r="L516" i="27"/>
  <c r="B519" i="5" s="1"/>
  <c r="E519" i="5" s="1"/>
  <c r="L515" i="27"/>
  <c r="B518" i="5" s="1"/>
  <c r="E518" i="5" s="1"/>
  <c r="L512" i="27"/>
  <c r="M512" i="27" s="1"/>
  <c r="C515" i="5" s="1"/>
  <c r="F515" i="5" s="1"/>
  <c r="L511" i="27"/>
  <c r="B514" i="5" s="1"/>
  <c r="E514" i="5" s="1"/>
  <c r="L507" i="27"/>
  <c r="B510" i="5" s="1"/>
  <c r="E510" i="5" s="1"/>
  <c r="L503" i="27"/>
  <c r="B506" i="5" s="1"/>
  <c r="E506" i="5" s="1"/>
  <c r="T506" i="5" s="1"/>
  <c r="L500" i="27"/>
  <c r="B503" i="5" s="1"/>
  <c r="E503" i="5" s="1"/>
  <c r="L495" i="27"/>
  <c r="B498" i="5" s="1"/>
  <c r="E498" i="5" s="1"/>
  <c r="T498" i="5" s="1"/>
  <c r="L487" i="27"/>
  <c r="B490" i="5" s="1"/>
  <c r="E490" i="5" s="1"/>
  <c r="L480" i="27"/>
  <c r="B483" i="5" s="1"/>
  <c r="E483" i="5" s="1"/>
  <c r="L479" i="27"/>
  <c r="L475" i="27"/>
  <c r="L471" i="27"/>
  <c r="L460" i="27"/>
  <c r="B463" i="5" s="1"/>
  <c r="E463" i="5" s="1"/>
  <c r="L456" i="27"/>
  <c r="M456" i="27" s="1"/>
  <c r="C459" i="5" s="1"/>
  <c r="F459" i="5" s="1"/>
  <c r="L384" i="27"/>
  <c r="L189" i="27"/>
  <c r="M189" i="27" s="1"/>
  <c r="C192" i="5" s="1"/>
  <c r="F192" i="5" s="1"/>
  <c r="L95" i="27"/>
  <c r="B98" i="5" s="1"/>
  <c r="E98" i="5" s="1"/>
  <c r="L968" i="27"/>
  <c r="B971" i="5" s="1"/>
  <c r="E971" i="5" s="1"/>
  <c r="L967" i="27"/>
  <c r="B970" i="5" s="1"/>
  <c r="E970" i="5" s="1"/>
  <c r="L915" i="27"/>
  <c r="B918" i="5" s="1"/>
  <c r="E918" i="5" s="1"/>
  <c r="L911" i="27"/>
  <c r="B914" i="5" s="1"/>
  <c r="E914" i="5" s="1"/>
  <c r="L895" i="27"/>
  <c r="B898" i="5" s="1"/>
  <c r="E898" i="5" s="1"/>
  <c r="L881" i="27"/>
  <c r="M881" i="27" s="1"/>
  <c r="C884" i="5" s="1"/>
  <c r="F884" i="5" s="1"/>
  <c r="L873" i="27"/>
  <c r="B876" i="5" s="1"/>
  <c r="E876" i="5" s="1"/>
  <c r="L857" i="27"/>
  <c r="M857" i="27" s="1"/>
  <c r="C860" i="5" s="1"/>
  <c r="F860" i="5" s="1"/>
  <c r="L845" i="27"/>
  <c r="B848" i="5" s="1"/>
  <c r="E848" i="5" s="1"/>
  <c r="L595" i="27"/>
  <c r="L555" i="27"/>
  <c r="B558" i="5" s="1"/>
  <c r="E558" i="5" s="1"/>
  <c r="L440" i="27"/>
  <c r="B443" i="5" s="1"/>
  <c r="E443" i="5" s="1"/>
  <c r="L424" i="27"/>
  <c r="B427" i="5" s="1"/>
  <c r="E427" i="5" s="1"/>
  <c r="L121" i="27"/>
  <c r="M121" i="27" s="1"/>
  <c r="C124" i="5" s="1"/>
  <c r="F124" i="5" s="1"/>
  <c r="L679" i="27"/>
  <c r="B682" i="5" s="1"/>
  <c r="E682" i="5" s="1"/>
  <c r="L408" i="27"/>
  <c r="L207" i="27"/>
  <c r="L200" i="27"/>
  <c r="L195" i="27"/>
  <c r="M195" i="27" s="1"/>
  <c r="C198" i="5" s="1"/>
  <c r="F198" i="5" s="1"/>
  <c r="L191" i="27"/>
  <c r="L184" i="27"/>
  <c r="B187" i="5" s="1"/>
  <c r="E187" i="5" s="1"/>
  <c r="T187" i="5" s="1"/>
  <c r="L168" i="27"/>
  <c r="B171" i="5" s="1"/>
  <c r="E171" i="5" s="1"/>
  <c r="L54" i="27"/>
  <c r="L995" i="27"/>
  <c r="B998" i="5" s="1"/>
  <c r="E998" i="5" s="1"/>
  <c r="T998" i="5" s="1"/>
  <c r="L987" i="27"/>
  <c r="B990" i="5" s="1"/>
  <c r="E990" i="5" s="1"/>
  <c r="L879" i="27"/>
  <c r="B882" i="5" s="1"/>
  <c r="E882" i="5" s="1"/>
  <c r="L823" i="27"/>
  <c r="L635" i="27"/>
  <c r="M635" i="27" s="1"/>
  <c r="C638" i="5" s="1"/>
  <c r="F638" i="5" s="1"/>
  <c r="L631" i="27"/>
  <c r="B634" i="5" s="1"/>
  <c r="E634" i="5" s="1"/>
  <c r="L619" i="27"/>
  <c r="M619" i="27" s="1"/>
  <c r="C622" i="5" s="1"/>
  <c r="F622" i="5" s="1"/>
  <c r="L603" i="27"/>
  <c r="M603" i="27" s="1"/>
  <c r="C606" i="5" s="1"/>
  <c r="F606" i="5" s="1"/>
  <c r="L539" i="27"/>
  <c r="B542" i="5" s="1"/>
  <c r="E542" i="5" s="1"/>
  <c r="T542" i="5" s="1"/>
  <c r="L463" i="27"/>
  <c r="L455" i="27"/>
  <c r="L443" i="27"/>
  <c r="B446" i="5" s="1"/>
  <c r="E446" i="5" s="1"/>
  <c r="T446" i="5" s="1"/>
  <c r="L367" i="27"/>
  <c r="L363" i="27"/>
  <c r="B366" i="5" s="1"/>
  <c r="E366" i="5" s="1"/>
  <c r="L359" i="27"/>
  <c r="M359" i="27" s="1"/>
  <c r="C362" i="5" s="1"/>
  <c r="F362" i="5" s="1"/>
  <c r="L587" i="27"/>
  <c r="L579" i="27"/>
  <c r="L435" i="27"/>
  <c r="L431" i="27"/>
  <c r="B434" i="5" s="1"/>
  <c r="E434" i="5" s="1"/>
  <c r="L264" i="27"/>
  <c r="L231" i="27"/>
  <c r="B234" i="5" s="1"/>
  <c r="E234" i="5" s="1"/>
  <c r="L827" i="27"/>
  <c r="B830" i="5" s="1"/>
  <c r="E830" i="5" s="1"/>
  <c r="T830" i="5" s="1"/>
  <c r="L286" i="27"/>
  <c r="M286" i="27" s="1"/>
  <c r="C289" i="5" s="1"/>
  <c r="F289" i="5" s="1"/>
  <c r="L1000" i="27"/>
  <c r="M1000" i="27" s="1"/>
  <c r="C1003" i="5" s="1"/>
  <c r="F1003" i="5" s="1"/>
  <c r="L887" i="27"/>
  <c r="B890" i="5" s="1"/>
  <c r="E890" i="5" s="1"/>
  <c r="L835" i="27"/>
  <c r="B838" i="5" s="1"/>
  <c r="E838" i="5" s="1"/>
  <c r="T838" i="5" s="1"/>
  <c r="L831" i="27"/>
  <c r="B834" i="5" s="1"/>
  <c r="E834" i="5" s="1"/>
  <c r="L767" i="27"/>
  <c r="L731" i="27"/>
  <c r="M731" i="27" s="1"/>
  <c r="C734" i="5" s="1"/>
  <c r="F734" i="5" s="1"/>
  <c r="L727" i="27"/>
  <c r="B730" i="5" s="1"/>
  <c r="E730" i="5" s="1"/>
  <c r="L715" i="27"/>
  <c r="B718" i="5" s="1"/>
  <c r="E718" i="5" s="1"/>
  <c r="L711" i="27"/>
  <c r="B714" i="5" s="1"/>
  <c r="E714" i="5" s="1"/>
  <c r="T714" i="5" s="1"/>
  <c r="L680" i="27"/>
  <c r="B683" i="5" s="1"/>
  <c r="E683" i="5" s="1"/>
  <c r="T683" i="5" s="1"/>
  <c r="L671" i="27"/>
  <c r="B674" i="5" s="1"/>
  <c r="E674" i="5" s="1"/>
  <c r="L667" i="27"/>
  <c r="B670" i="5" s="1"/>
  <c r="E670" i="5" s="1"/>
  <c r="L663" i="27"/>
  <c r="B666" i="5" s="1"/>
  <c r="E666" i="5" s="1"/>
  <c r="T666" i="5" s="1"/>
  <c r="L659" i="27"/>
  <c r="B662" i="5" s="1"/>
  <c r="E662" i="5" s="1"/>
  <c r="L655" i="27"/>
  <c r="L651" i="27"/>
  <c r="B654" i="5" s="1"/>
  <c r="E654" i="5" s="1"/>
  <c r="L647" i="27"/>
  <c r="B650" i="5" s="1"/>
  <c r="E650" i="5" s="1"/>
  <c r="T650" i="5" s="1"/>
  <c r="L632" i="27"/>
  <c r="B635" i="5" s="1"/>
  <c r="E635" i="5" s="1"/>
  <c r="L620" i="27"/>
  <c r="B623" i="5" s="1"/>
  <c r="E623" i="5" s="1"/>
  <c r="L616" i="27"/>
  <c r="M616" i="27" s="1"/>
  <c r="C619" i="5" s="1"/>
  <c r="F619" i="5" s="1"/>
  <c r="L604" i="27"/>
  <c r="L600" i="27"/>
  <c r="L436" i="27"/>
  <c r="M436" i="27" s="1"/>
  <c r="C439" i="5" s="1"/>
  <c r="F439" i="5" s="1"/>
  <c r="L304" i="27"/>
  <c r="L296" i="27"/>
  <c r="B299" i="5" s="1"/>
  <c r="E299" i="5" s="1"/>
  <c r="L280" i="27"/>
  <c r="B283" i="5" s="1"/>
  <c r="E283" i="5" s="1"/>
  <c r="L271" i="27"/>
  <c r="B274" i="5" s="1"/>
  <c r="E274" i="5" s="1"/>
  <c r="L120" i="27"/>
  <c r="B123" i="5" s="1"/>
  <c r="E123" i="5" s="1"/>
  <c r="L599" i="27"/>
  <c r="M599" i="27" s="1"/>
  <c r="C602" i="5" s="1"/>
  <c r="F602" i="5" s="1"/>
  <c r="L476" i="27"/>
  <c r="L472" i="27"/>
  <c r="L468" i="27"/>
  <c r="L423" i="27"/>
  <c r="B426" i="5" s="1"/>
  <c r="E426" i="5" s="1"/>
  <c r="T426" i="5" s="1"/>
  <c r="L392" i="27"/>
  <c r="L387" i="27"/>
  <c r="L383" i="27"/>
  <c r="M163" i="27"/>
  <c r="C166" i="5" s="1"/>
  <c r="F166" i="5" s="1"/>
  <c r="L955" i="27"/>
  <c r="B958" i="5" s="1"/>
  <c r="E958" i="5" s="1"/>
  <c r="L951" i="27"/>
  <c r="B954" i="5" s="1"/>
  <c r="E954" i="5" s="1"/>
  <c r="L931" i="27"/>
  <c r="B934" i="5" s="1"/>
  <c r="E934" i="5" s="1"/>
  <c r="T934" i="5" s="1"/>
  <c r="L927" i="27"/>
  <c r="B930" i="5" s="1"/>
  <c r="E930" i="5" s="1"/>
  <c r="L921" i="27"/>
  <c r="L867" i="27"/>
  <c r="B870" i="5" s="1"/>
  <c r="E870" i="5" s="1"/>
  <c r="L708" i="27"/>
  <c r="L691" i="27"/>
  <c r="B694" i="5" s="1"/>
  <c r="E694" i="5" s="1"/>
  <c r="L584" i="27"/>
  <c r="L580" i="27"/>
  <c r="B583" i="5" s="1"/>
  <c r="E583" i="5" s="1"/>
  <c r="L572" i="27"/>
  <c r="L564" i="27"/>
  <c r="B567" i="5" s="1"/>
  <c r="E567" i="5" s="1"/>
  <c r="L560" i="27"/>
  <c r="L404" i="27"/>
  <c r="M404" i="27" s="1"/>
  <c r="C407" i="5" s="1"/>
  <c r="F407" i="5" s="1"/>
  <c r="L400" i="27"/>
  <c r="L152" i="27"/>
  <c r="B155" i="5" s="1"/>
  <c r="E155" i="5" s="1"/>
  <c r="T155" i="5" s="1"/>
  <c r="L972" i="27"/>
  <c r="M972" i="27" s="1"/>
  <c r="C975" i="5" s="1"/>
  <c r="F975" i="5" s="1"/>
  <c r="L907" i="27"/>
  <c r="M907" i="27" s="1"/>
  <c r="C910" i="5" s="1"/>
  <c r="F910" i="5" s="1"/>
  <c r="L372" i="27"/>
  <c r="B375" i="5" s="1"/>
  <c r="E375" i="5" s="1"/>
  <c r="L368" i="27"/>
  <c r="M368" i="27" s="1"/>
  <c r="C371" i="5" s="1"/>
  <c r="F371" i="5" s="1"/>
  <c r="L364" i="27"/>
  <c r="L360" i="27"/>
  <c r="L356" i="27"/>
  <c r="B359" i="5" s="1"/>
  <c r="E359" i="5" s="1"/>
  <c r="L159" i="27"/>
  <c r="L139" i="27"/>
  <c r="M139" i="27" s="1"/>
  <c r="C142" i="5" s="1"/>
  <c r="F142" i="5" s="1"/>
  <c r="L53" i="27"/>
  <c r="B56" i="5" s="1"/>
  <c r="E56" i="5" s="1"/>
  <c r="L996" i="27"/>
  <c r="M996" i="27" s="1"/>
  <c r="C999" i="5" s="1"/>
  <c r="F999" i="5" s="1"/>
  <c r="L988" i="27"/>
  <c r="B991" i="5" s="1"/>
  <c r="E991" i="5" s="1"/>
  <c r="L724" i="27"/>
  <c r="M724" i="27" s="1"/>
  <c r="C727" i="5" s="1"/>
  <c r="F727" i="5" s="1"/>
  <c r="L720" i="27"/>
  <c r="B723" i="5" s="1"/>
  <c r="E723" i="5" s="1"/>
  <c r="L395" i="27"/>
  <c r="B398" i="5" s="1"/>
  <c r="E398" i="5" s="1"/>
  <c r="L145" i="27"/>
  <c r="M145" i="27" s="1"/>
  <c r="C148" i="5" s="1"/>
  <c r="F148" i="5" s="1"/>
  <c r="L103" i="27"/>
  <c r="B106" i="5" s="1"/>
  <c r="E106" i="5" s="1"/>
  <c r="L91" i="27"/>
  <c r="L61" i="27"/>
  <c r="B64" i="5" s="1"/>
  <c r="E64" i="5" s="1"/>
  <c r="L38" i="27"/>
  <c r="B41" i="5" s="1"/>
  <c r="E41" i="5" s="1"/>
  <c r="L991" i="27"/>
  <c r="M991" i="27" s="1"/>
  <c r="C994" i="5" s="1"/>
  <c r="F994" i="5" s="1"/>
  <c r="L961" i="27"/>
  <c r="B964" i="5" s="1"/>
  <c r="E964" i="5" s="1"/>
  <c r="L960" i="27"/>
  <c r="M960" i="27" s="1"/>
  <c r="C963" i="5" s="1"/>
  <c r="F963" i="5" s="1"/>
  <c r="L952" i="27"/>
  <c r="B955" i="5" s="1"/>
  <c r="E955" i="5" s="1"/>
  <c r="L949" i="27"/>
  <c r="B952" i="5" s="1"/>
  <c r="E952" i="5" s="1"/>
  <c r="L947" i="27"/>
  <c r="B950" i="5" s="1"/>
  <c r="E950" i="5" s="1"/>
  <c r="L884" i="27"/>
  <c r="B887" i="5" s="1"/>
  <c r="E887" i="5" s="1"/>
  <c r="L877" i="27"/>
  <c r="B880" i="5" s="1"/>
  <c r="E880" i="5" s="1"/>
  <c r="L747" i="27"/>
  <c r="L551" i="27"/>
  <c r="B554" i="5" s="1"/>
  <c r="E554" i="5" s="1"/>
  <c r="L416" i="27"/>
  <c r="M416" i="27" s="1"/>
  <c r="C419" i="5" s="1"/>
  <c r="F419" i="5" s="1"/>
  <c r="L412" i="27"/>
  <c r="B415" i="5" s="1"/>
  <c r="E415" i="5" s="1"/>
  <c r="T415" i="5" s="1"/>
  <c r="L259" i="27"/>
  <c r="B262" i="5" s="1"/>
  <c r="E262" i="5" s="1"/>
  <c r="L160" i="27"/>
  <c r="B163" i="5" s="1"/>
  <c r="E163" i="5" s="1"/>
  <c r="L137" i="27"/>
  <c r="M137" i="27" s="1"/>
  <c r="C140" i="5" s="1"/>
  <c r="F140" i="5" s="1"/>
  <c r="L68" i="27"/>
  <c r="B71" i="5" s="1"/>
  <c r="E71" i="5" s="1"/>
  <c r="L57" i="27"/>
  <c r="M57" i="27" s="1"/>
  <c r="C60" i="5" s="1"/>
  <c r="F60" i="5" s="1"/>
  <c r="L940" i="27"/>
  <c r="L979" i="27"/>
  <c r="B982" i="5" s="1"/>
  <c r="E982" i="5" s="1"/>
  <c r="L540" i="27"/>
  <c r="B543" i="5" s="1"/>
  <c r="E543" i="5" s="1"/>
  <c r="L232" i="27"/>
  <c r="M11" i="27"/>
  <c r="C14" i="5" s="1"/>
  <c r="F14" i="5" s="1"/>
  <c r="L420" i="27"/>
  <c r="M420" i="27" s="1"/>
  <c r="C423" i="5" s="1"/>
  <c r="F423" i="5" s="1"/>
  <c r="L239" i="27"/>
  <c r="M239" i="27" s="1"/>
  <c r="C242" i="5" s="1"/>
  <c r="F242" i="5" s="1"/>
  <c r="L155" i="27"/>
  <c r="M155" i="27" s="1"/>
  <c r="C158" i="5" s="1"/>
  <c r="F158" i="5" s="1"/>
  <c r="L151" i="27"/>
  <c r="M151" i="27" s="1"/>
  <c r="C154" i="5" s="1"/>
  <c r="F154" i="5" s="1"/>
  <c r="L122" i="27"/>
  <c r="M122" i="27" s="1"/>
  <c r="C125" i="5" s="1"/>
  <c r="F125" i="5" s="1"/>
  <c r="L439" i="27"/>
  <c r="L208" i="27"/>
  <c r="M208" i="27" s="1"/>
  <c r="C211" i="5" s="1"/>
  <c r="F211" i="5" s="1"/>
  <c r="L123" i="27"/>
  <c r="M123" i="27" s="1"/>
  <c r="C126" i="5" s="1"/>
  <c r="F126" i="5" s="1"/>
  <c r="L859" i="27"/>
  <c r="L739" i="27"/>
  <c r="L568" i="27"/>
  <c r="B571" i="5" s="1"/>
  <c r="E571" i="5" s="1"/>
  <c r="L563" i="27"/>
  <c r="B566" i="5" s="1"/>
  <c r="E566" i="5" s="1"/>
  <c r="L391" i="27"/>
  <c r="B394" i="5" s="1"/>
  <c r="E394" i="5" s="1"/>
  <c r="L376" i="27"/>
  <c r="L125" i="27"/>
  <c r="M125" i="27" s="1"/>
  <c r="C128" i="5" s="1"/>
  <c r="F128" i="5" s="1"/>
  <c r="L80" i="27"/>
  <c r="B83" i="5" s="1"/>
  <c r="E83" i="5" s="1"/>
  <c r="L903" i="27"/>
  <c r="B906" i="5" s="1"/>
  <c r="E906" i="5" s="1"/>
  <c r="L928" i="27"/>
  <c r="L891" i="27"/>
  <c r="L980" i="27"/>
  <c r="L971" i="27"/>
  <c r="B974" i="5" s="1"/>
  <c r="E974" i="5" s="1"/>
  <c r="L935" i="27"/>
  <c r="B938" i="5" s="1"/>
  <c r="E938" i="5" s="1"/>
  <c r="L899" i="27"/>
  <c r="L775" i="27"/>
  <c r="L771" i="27"/>
  <c r="L695" i="27"/>
  <c r="L687" i="27"/>
  <c r="L678" i="27"/>
  <c r="L161" i="27"/>
  <c r="B164" i="5" s="1"/>
  <c r="E164" i="5" s="1"/>
  <c r="L897" i="27"/>
  <c r="B900" i="5" s="1"/>
  <c r="E900" i="5" s="1"/>
  <c r="T900" i="5" s="1"/>
  <c r="L855" i="27"/>
  <c r="L853" i="27"/>
  <c r="B856" i="5" s="1"/>
  <c r="E856" i="5" s="1"/>
  <c r="L851" i="27"/>
  <c r="B854" i="5" s="1"/>
  <c r="E854" i="5" s="1"/>
  <c r="L795" i="27"/>
  <c r="B798" i="5" s="1"/>
  <c r="E798" i="5" s="1"/>
  <c r="L791" i="27"/>
  <c r="B794" i="5" s="1"/>
  <c r="E794" i="5" s="1"/>
  <c r="L787" i="27"/>
  <c r="B790" i="5" s="1"/>
  <c r="E790" i="5" s="1"/>
  <c r="L783" i="27"/>
  <c r="B786" i="5" s="1"/>
  <c r="E786" i="5" s="1"/>
  <c r="T786" i="5" s="1"/>
  <c r="L728" i="27"/>
  <c r="L628" i="27"/>
  <c r="B631" i="5" s="1"/>
  <c r="E631" i="5" s="1"/>
  <c r="L627" i="27"/>
  <c r="B630" i="5" s="1"/>
  <c r="E630" i="5" s="1"/>
  <c r="T630" i="5" s="1"/>
  <c r="L624" i="27"/>
  <c r="L623" i="27"/>
  <c r="B626" i="5" s="1"/>
  <c r="E626" i="5" s="1"/>
  <c r="L843" i="27"/>
  <c r="L567" i="27"/>
  <c r="L427" i="27"/>
  <c r="L399" i="27"/>
  <c r="M73" i="27"/>
  <c r="C76" i="5" s="1"/>
  <c r="F76" i="5" s="1"/>
  <c r="L44" i="27"/>
  <c r="B47" i="5" s="1"/>
  <c r="E47" i="5" s="1"/>
  <c r="L45" i="27"/>
  <c r="B48" i="5" s="1"/>
  <c r="E48" i="5" s="1"/>
  <c r="L992" i="27"/>
  <c r="L959" i="27"/>
  <c r="L943" i="27"/>
  <c r="L990" i="27"/>
  <c r="L963" i="27"/>
  <c r="L919" i="27"/>
  <c r="L841" i="27"/>
  <c r="L785" i="27"/>
  <c r="L828" i="27"/>
  <c r="L981" i="27"/>
  <c r="L818" i="27"/>
  <c r="L451" i="27"/>
  <c r="L390" i="27"/>
  <c r="L434" i="27"/>
  <c r="F13" i="27"/>
  <c r="L13" i="27" s="1"/>
  <c r="L929" i="27"/>
  <c r="L916" i="27"/>
  <c r="L612" i="27"/>
  <c r="I58" i="27"/>
  <c r="G58" i="27"/>
  <c r="J46" i="27"/>
  <c r="P49" i="5" s="1"/>
  <c r="H46" i="27"/>
  <c r="F46" i="27"/>
  <c r="I45" i="27"/>
  <c r="I44" i="27"/>
  <c r="F43" i="27"/>
  <c r="L43" i="27" s="1"/>
  <c r="M43" i="27" s="1"/>
  <c r="C46" i="5" s="1"/>
  <c r="F46" i="5" s="1"/>
  <c r="F41" i="27"/>
  <c r="L41" i="27" s="1"/>
  <c r="H39" i="27"/>
  <c r="H37" i="27"/>
  <c r="J35" i="27"/>
  <c r="P38" i="5" s="1"/>
  <c r="G34" i="27"/>
  <c r="L34" i="27" s="1"/>
  <c r="J33" i="27"/>
  <c r="P36" i="5" s="1"/>
  <c r="G32" i="27"/>
  <c r="L32" i="27" s="1"/>
  <c r="I30" i="27"/>
  <c r="I28" i="27"/>
  <c r="F27" i="27"/>
  <c r="L27" i="27" s="1"/>
  <c r="M27" i="27" s="1"/>
  <c r="C30" i="5" s="1"/>
  <c r="F30" i="5" s="1"/>
  <c r="F25" i="27"/>
  <c r="L25" i="27" s="1"/>
  <c r="H23" i="27"/>
  <c r="J21" i="27"/>
  <c r="P24" i="5" s="1"/>
  <c r="G20" i="27"/>
  <c r="L20" i="27" s="1"/>
  <c r="I18" i="27"/>
  <c r="F17" i="27"/>
  <c r="L17" i="27" s="1"/>
  <c r="M17" i="27" s="1"/>
  <c r="C20" i="5" s="1"/>
  <c r="F20" i="5" s="1"/>
  <c r="H15" i="27"/>
  <c r="J13" i="27"/>
  <c r="P16" i="5" s="1"/>
  <c r="G12" i="27"/>
  <c r="L12" i="27" s="1"/>
  <c r="M12" i="27" s="1"/>
  <c r="C15" i="5" s="1"/>
  <c r="F15" i="5" s="1"/>
  <c r="J58" i="27"/>
  <c r="P61" i="5" s="1"/>
  <c r="H58" i="27"/>
  <c r="F58" i="27"/>
  <c r="I46" i="27"/>
  <c r="G46" i="27"/>
  <c r="J45" i="27"/>
  <c r="P48" i="5" s="1"/>
  <c r="H45" i="27"/>
  <c r="J43" i="27"/>
  <c r="P46" i="5" s="1"/>
  <c r="G42" i="27"/>
  <c r="L42" i="27" s="1"/>
  <c r="B45" i="5" s="1"/>
  <c r="E45" i="5" s="1"/>
  <c r="J41" i="27"/>
  <c r="P44" i="5" s="1"/>
  <c r="G40" i="27"/>
  <c r="L40" i="27" s="1"/>
  <c r="I38" i="27"/>
  <c r="I36" i="27"/>
  <c r="F35" i="27"/>
  <c r="L35" i="27" s="1"/>
  <c r="F33" i="27"/>
  <c r="L33" i="27" s="1"/>
  <c r="H31" i="27"/>
  <c r="H29" i="27"/>
  <c r="J27" i="27"/>
  <c r="P30" i="5" s="1"/>
  <c r="G26" i="27"/>
  <c r="L26" i="27" s="1"/>
  <c r="J25" i="27"/>
  <c r="P28" i="5" s="1"/>
  <c r="G24" i="27"/>
  <c r="L24" i="27" s="1"/>
  <c r="I22" i="27"/>
  <c r="F21" i="27"/>
  <c r="L21" i="27" s="1"/>
  <c r="H19" i="27"/>
  <c r="J17" i="27"/>
  <c r="P20" i="5" s="1"/>
  <c r="G16" i="27"/>
  <c r="L16" i="27" s="1"/>
  <c r="I14" i="27"/>
  <c r="K206" i="5"/>
  <c r="K198" i="5"/>
  <c r="K190" i="5"/>
  <c r="K182" i="5"/>
  <c r="K174" i="5"/>
  <c r="K166" i="5"/>
  <c r="K158" i="5"/>
  <c r="K150" i="5"/>
  <c r="K142" i="5"/>
  <c r="K134" i="5"/>
  <c r="K126" i="5"/>
  <c r="K118" i="5"/>
  <c r="K110" i="5"/>
  <c r="K102" i="5"/>
  <c r="K94" i="5"/>
  <c r="K86" i="5"/>
  <c r="K78" i="5"/>
  <c r="K70" i="5"/>
  <c r="K62" i="5"/>
  <c r="K54" i="5"/>
  <c r="K46" i="5"/>
  <c r="K38" i="5"/>
  <c r="K30" i="5"/>
  <c r="K22" i="5"/>
  <c r="L521" i="5"/>
  <c r="L513" i="5"/>
  <c r="L505" i="5"/>
  <c r="L497" i="5"/>
  <c r="L489" i="5"/>
  <c r="L481" i="5"/>
  <c r="L473" i="5"/>
  <c r="L465" i="5"/>
  <c r="L457" i="5"/>
  <c r="L449" i="5"/>
  <c r="L441" i="5"/>
  <c r="L433" i="5"/>
  <c r="L425" i="5"/>
  <c r="L417" i="5"/>
  <c r="L409" i="5"/>
  <c r="L401" i="5"/>
  <c r="L393" i="5"/>
  <c r="L383" i="5"/>
  <c r="L367" i="5"/>
  <c r="L351" i="5"/>
  <c r="L335" i="5"/>
  <c r="L319" i="5"/>
  <c r="L303" i="5"/>
  <c r="L287" i="5"/>
  <c r="L271" i="5"/>
  <c r="L255" i="5"/>
  <c r="L239" i="5"/>
  <c r="L223" i="5"/>
  <c r="L207" i="5"/>
  <c r="L167" i="5"/>
  <c r="L89" i="5"/>
  <c r="L298" i="5"/>
  <c r="L962" i="5"/>
  <c r="L258" i="5"/>
  <c r="L960" i="5"/>
  <c r="L210" i="5"/>
  <c r="L434" i="5"/>
  <c r="K204" i="5"/>
  <c r="K196" i="5"/>
  <c r="K188" i="5"/>
  <c r="K180" i="5"/>
  <c r="K172" i="5"/>
  <c r="K164" i="5"/>
  <c r="K156" i="5"/>
  <c r="K148" i="5"/>
  <c r="K140" i="5"/>
  <c r="K132" i="5"/>
  <c r="K124" i="5"/>
  <c r="K116" i="5"/>
  <c r="K108" i="5"/>
  <c r="K100" i="5"/>
  <c r="K92" i="5"/>
  <c r="K84" i="5"/>
  <c r="K76" i="5"/>
  <c r="K68" i="5"/>
  <c r="K60" i="5"/>
  <c r="K52" i="5"/>
  <c r="K44" i="5"/>
  <c r="K36" i="5"/>
  <c r="K28" i="5"/>
  <c r="K20" i="5"/>
  <c r="L519" i="5"/>
  <c r="L511" i="5"/>
  <c r="L503" i="5"/>
  <c r="L495" i="5"/>
  <c r="L487" i="5"/>
  <c r="L479" i="5"/>
  <c r="L471" i="5"/>
  <c r="L463" i="5"/>
  <c r="L455" i="5"/>
  <c r="L447" i="5"/>
  <c r="L439" i="5"/>
  <c r="L431" i="5"/>
  <c r="L423" i="5"/>
  <c r="L415" i="5"/>
  <c r="L407" i="5"/>
  <c r="L399" i="5"/>
  <c r="L391" i="5"/>
  <c r="L377" i="5"/>
  <c r="L361" i="5"/>
  <c r="L345" i="5"/>
  <c r="L329" i="5"/>
  <c r="L313" i="5"/>
  <c r="L297" i="5"/>
  <c r="L281" i="5"/>
  <c r="L265" i="5"/>
  <c r="L249" i="5"/>
  <c r="L233" i="5"/>
  <c r="L217" i="5"/>
  <c r="L193" i="5"/>
  <c r="L143" i="5"/>
  <c r="L57" i="5"/>
  <c r="K668" i="5"/>
  <c r="K580" i="5"/>
  <c r="K648" i="5"/>
  <c r="K564" i="5"/>
  <c r="K704" i="5"/>
  <c r="L191" i="5"/>
  <c r="L131" i="5"/>
  <c r="L47" i="5"/>
  <c r="K748" i="5"/>
  <c r="K756" i="5"/>
  <c r="K728" i="5"/>
  <c r="K740" i="5"/>
  <c r="L42" i="5"/>
  <c r="L201" i="5"/>
  <c r="L185" i="5"/>
  <c r="L159" i="5"/>
  <c r="L121" i="5"/>
  <c r="L79" i="5"/>
  <c r="L35" i="5"/>
  <c r="L458" i="5"/>
  <c r="L813" i="5"/>
  <c r="L1010" i="5"/>
  <c r="L882" i="5"/>
  <c r="L418" i="5"/>
  <c r="L810" i="5"/>
  <c r="L1000" i="5"/>
  <c r="L861" i="5"/>
  <c r="K752" i="5"/>
  <c r="K768" i="5"/>
  <c r="L916" i="5"/>
  <c r="L199" i="5"/>
  <c r="L183" i="5"/>
  <c r="L151" i="5"/>
  <c r="L111" i="5"/>
  <c r="L67" i="5"/>
  <c r="L25" i="5"/>
  <c r="K572" i="5"/>
  <c r="L877" i="5"/>
  <c r="L282" i="5"/>
  <c r="L958" i="5"/>
  <c r="K568" i="5"/>
  <c r="K864" i="5"/>
  <c r="L250" i="5"/>
  <c r="L966" i="5"/>
  <c r="L956" i="5"/>
  <c r="L1012" i="5"/>
  <c r="L381" i="5"/>
  <c r="L373" i="5"/>
  <c r="L365" i="5"/>
  <c r="L357" i="5"/>
  <c r="L349" i="5"/>
  <c r="L341" i="5"/>
  <c r="L333" i="5"/>
  <c r="L325" i="5"/>
  <c r="L317" i="5"/>
  <c r="L309" i="5"/>
  <c r="L301" i="5"/>
  <c r="L293" i="5"/>
  <c r="L285" i="5"/>
  <c r="L277" i="5"/>
  <c r="L269" i="5"/>
  <c r="L261" i="5"/>
  <c r="L253" i="5"/>
  <c r="L245" i="5"/>
  <c r="L237" i="5"/>
  <c r="L229" i="5"/>
  <c r="L221" i="5"/>
  <c r="L213" i="5"/>
  <c r="L205" i="5"/>
  <c r="L197" i="5"/>
  <c r="L189" i="5"/>
  <c r="L181" i="5"/>
  <c r="L173" i="5"/>
  <c r="L165" i="5"/>
  <c r="L157" i="5"/>
  <c r="L149" i="5"/>
  <c r="L139" i="5"/>
  <c r="L129" i="5"/>
  <c r="L119" i="5"/>
  <c r="L107" i="5"/>
  <c r="L97" i="5"/>
  <c r="L87" i="5"/>
  <c r="L75" i="5"/>
  <c r="L65" i="5"/>
  <c r="L55" i="5"/>
  <c r="L43" i="5"/>
  <c r="L33" i="5"/>
  <c r="L23" i="5"/>
  <c r="L170" i="5"/>
  <c r="L330" i="5"/>
  <c r="L490" i="5"/>
  <c r="K604" i="5"/>
  <c r="K684" i="5"/>
  <c r="K764" i="5"/>
  <c r="L834" i="5"/>
  <c r="K888" i="5"/>
  <c r="L930" i="5"/>
  <c r="L978" i="5"/>
  <c r="L58" i="5"/>
  <c r="L378" i="5"/>
  <c r="K644" i="5"/>
  <c r="L786" i="5"/>
  <c r="L893" i="5"/>
  <c r="L990" i="5"/>
  <c r="L130" i="5"/>
  <c r="L290" i="5"/>
  <c r="L482" i="5"/>
  <c r="K584" i="5"/>
  <c r="K664" i="5"/>
  <c r="K760" i="5"/>
  <c r="L821" i="5"/>
  <c r="L874" i="5"/>
  <c r="L928" i="5"/>
  <c r="L968" i="5"/>
  <c r="L1008" i="5"/>
  <c r="L346" i="5"/>
  <c r="K596" i="5"/>
  <c r="K772" i="5"/>
  <c r="L902" i="5"/>
  <c r="L982" i="5"/>
  <c r="L498" i="5"/>
  <c r="L466" i="5"/>
  <c r="L805" i="5"/>
  <c r="L988" i="5"/>
  <c r="L837" i="5"/>
  <c r="L50" i="5"/>
  <c r="L826" i="5"/>
  <c r="K528" i="5"/>
  <c r="K608" i="5"/>
  <c r="K720" i="5"/>
  <c r="L1004" i="5"/>
  <c r="L387" i="5"/>
  <c r="L379" i="5"/>
  <c r="L371" i="5"/>
  <c r="L363" i="5"/>
  <c r="L355" i="5"/>
  <c r="L347" i="5"/>
  <c r="L339" i="5"/>
  <c r="L331" i="5"/>
  <c r="L323" i="5"/>
  <c r="L315" i="5"/>
  <c r="L307" i="5"/>
  <c r="L299" i="5"/>
  <c r="L291" i="5"/>
  <c r="L283" i="5"/>
  <c r="L275" i="5"/>
  <c r="L267" i="5"/>
  <c r="L259" i="5"/>
  <c r="L251" i="5"/>
  <c r="L243" i="5"/>
  <c r="L235" i="5"/>
  <c r="L227" i="5"/>
  <c r="L219" i="5"/>
  <c r="L211" i="5"/>
  <c r="L203" i="5"/>
  <c r="L195" i="5"/>
  <c r="L187" i="5"/>
  <c r="L179" i="5"/>
  <c r="L171" i="5"/>
  <c r="L163" i="5"/>
  <c r="L155" i="5"/>
  <c r="L147" i="5"/>
  <c r="L137" i="5"/>
  <c r="L127" i="5"/>
  <c r="L115" i="5"/>
  <c r="L105" i="5"/>
  <c r="L95" i="5"/>
  <c r="L83" i="5"/>
  <c r="L73" i="5"/>
  <c r="L63" i="5"/>
  <c r="L51" i="5"/>
  <c r="L41" i="5"/>
  <c r="L31" i="5"/>
  <c r="L19" i="5"/>
  <c r="L202" i="5"/>
  <c r="L362" i="5"/>
  <c r="K540" i="5"/>
  <c r="K620" i="5"/>
  <c r="K700" i="5"/>
  <c r="K792" i="5"/>
  <c r="L845" i="5"/>
  <c r="L898" i="5"/>
  <c r="L946" i="5"/>
  <c r="L986" i="5"/>
  <c r="L90" i="5"/>
  <c r="L506" i="5"/>
  <c r="K660" i="5"/>
  <c r="K808" i="5"/>
  <c r="L926" i="5"/>
  <c r="L1006" i="5"/>
  <c r="L162" i="5"/>
  <c r="L354" i="5"/>
  <c r="L514" i="5"/>
  <c r="K600" i="5"/>
  <c r="K696" i="5"/>
  <c r="K776" i="5"/>
  <c r="K832" i="5"/>
  <c r="K896" i="5"/>
  <c r="L936" i="5"/>
  <c r="L976" i="5"/>
  <c r="L122" i="5"/>
  <c r="L410" i="5"/>
  <c r="K628" i="5"/>
  <c r="L818" i="5"/>
  <c r="L918" i="5"/>
  <c r="L998" i="5"/>
  <c r="K640" i="5"/>
  <c r="K560" i="5"/>
  <c r="K848" i="5"/>
  <c r="L402" i="5"/>
  <c r="L900" i="5"/>
  <c r="L306" i="5"/>
  <c r="L932" i="5"/>
  <c r="K736" i="5"/>
  <c r="L794" i="5"/>
  <c r="L948" i="5"/>
  <c r="L177" i="5"/>
  <c r="L169" i="5"/>
  <c r="L161" i="5"/>
  <c r="L153" i="5"/>
  <c r="L145" i="5"/>
  <c r="L135" i="5"/>
  <c r="L123" i="5"/>
  <c r="L113" i="5"/>
  <c r="L103" i="5"/>
  <c r="L91" i="5"/>
  <c r="L81" i="5"/>
  <c r="L71" i="5"/>
  <c r="L59" i="5"/>
  <c r="L49" i="5"/>
  <c r="L39" i="5"/>
  <c r="L27" i="5"/>
  <c r="L74" i="5"/>
  <c r="L234" i="5"/>
  <c r="L426" i="5"/>
  <c r="K556" i="5"/>
  <c r="K636" i="5"/>
  <c r="K732" i="5"/>
  <c r="L802" i="5"/>
  <c r="K856" i="5"/>
  <c r="L914" i="5"/>
  <c r="L954" i="5"/>
  <c r="L994" i="5"/>
  <c r="L218" i="5"/>
  <c r="K548" i="5"/>
  <c r="K692" i="5"/>
  <c r="L850" i="5"/>
  <c r="L942" i="5"/>
  <c r="L34" i="5"/>
  <c r="L226" i="5"/>
  <c r="L386" i="5"/>
  <c r="K536" i="5"/>
  <c r="K632" i="5"/>
  <c r="K712" i="5"/>
  <c r="L789" i="5"/>
  <c r="L853" i="5"/>
  <c r="L904" i="5"/>
  <c r="L944" i="5"/>
  <c r="L992" i="5"/>
  <c r="L154" i="5"/>
  <c r="L474" i="5"/>
  <c r="K708" i="5"/>
  <c r="K840" i="5"/>
  <c r="L934" i="5"/>
  <c r="L242" i="5"/>
  <c r="L82" i="5"/>
  <c r="K624" i="5"/>
  <c r="L924" i="5"/>
  <c r="K592" i="5"/>
  <c r="L940" i="5"/>
  <c r="K672" i="5"/>
  <c r="L972" i="5"/>
  <c r="L869" i="5"/>
  <c r="L996" i="5"/>
  <c r="K816" i="5"/>
  <c r="H44" i="5"/>
  <c r="I14" i="5"/>
  <c r="B14" i="5"/>
  <c r="L14" i="5"/>
  <c r="C125" i="30"/>
  <c r="T2" i="5"/>
  <c r="L998" i="27"/>
  <c r="L977" i="27"/>
  <c r="L741" i="27"/>
  <c r="L717" i="27"/>
  <c r="L618" i="27"/>
  <c r="B621" i="5" s="1"/>
  <c r="E621" i="5" s="1"/>
  <c r="L602" i="27"/>
  <c r="L546" i="27"/>
  <c r="L454" i="27"/>
  <c r="B457" i="5" s="1"/>
  <c r="E457" i="5" s="1"/>
  <c r="L373" i="27"/>
  <c r="B376" i="5" s="1"/>
  <c r="E376" i="5" s="1"/>
  <c r="L146" i="27"/>
  <c r="L156" i="27"/>
  <c r="L166" i="27"/>
  <c r="L194" i="27"/>
  <c r="L210" i="27"/>
  <c r="L212" i="27"/>
  <c r="L222" i="27"/>
  <c r="L230" i="27"/>
  <c r="L234" i="27"/>
  <c r="L236" i="27"/>
  <c r="L246" i="27"/>
  <c r="L260" i="27"/>
  <c r="L266" i="27"/>
  <c r="L268" i="27"/>
  <c r="L281" i="27"/>
  <c r="L289" i="27"/>
  <c r="L301" i="27"/>
  <c r="L305" i="27"/>
  <c r="L313" i="27"/>
  <c r="L126" i="27"/>
  <c r="L132" i="27"/>
  <c r="L142" i="27"/>
  <c r="L154" i="27"/>
  <c r="L164" i="27"/>
  <c r="L178" i="27"/>
  <c r="L226" i="27"/>
  <c r="L238" i="27"/>
  <c r="L242" i="27"/>
  <c r="L244" i="27"/>
  <c r="L245" i="27"/>
  <c r="L262" i="27"/>
  <c r="L270" i="27"/>
  <c r="L274" i="27"/>
  <c r="L277" i="27"/>
  <c r="L294" i="27"/>
  <c r="L298" i="27"/>
  <c r="L302" i="27"/>
  <c r="L306" i="27"/>
  <c r="L325" i="27"/>
  <c r="L330" i="27"/>
  <c r="L334" i="27"/>
  <c r="L346" i="27"/>
  <c r="L349" i="27"/>
  <c r="L361" i="27"/>
  <c r="L365" i="27"/>
  <c r="L382" i="27"/>
  <c r="L406" i="27"/>
  <c r="L413" i="27"/>
  <c r="L418" i="27"/>
  <c r="L426" i="27"/>
  <c r="B429" i="5" s="1"/>
  <c r="E429" i="5" s="1"/>
  <c r="T429" i="5" s="1"/>
  <c r="L433" i="27"/>
  <c r="L437" i="27"/>
  <c r="L446" i="27"/>
  <c r="B449" i="5" s="1"/>
  <c r="E449" i="5" s="1"/>
  <c r="L465" i="27"/>
  <c r="L470" i="27"/>
  <c r="L474" i="27"/>
  <c r="L478" i="27"/>
  <c r="L490" i="27"/>
  <c r="L498" i="27"/>
  <c r="L502" i="27"/>
  <c r="L506" i="27"/>
  <c r="L510" i="27"/>
  <c r="L521" i="27"/>
  <c r="L525" i="27"/>
  <c r="L526" i="27"/>
  <c r="L533" i="27"/>
  <c r="B536" i="5" s="1"/>
  <c r="E536" i="5" s="1"/>
  <c r="L76" i="27"/>
  <c r="L84" i="27"/>
  <c r="L92" i="27"/>
  <c r="L130" i="27"/>
  <c r="L134" i="27"/>
  <c r="L140" i="27"/>
  <c r="L170" i="27"/>
  <c r="L180" i="27"/>
  <c r="L182" i="27"/>
  <c r="L186" i="27"/>
  <c r="L196" i="27"/>
  <c r="L198" i="27"/>
  <c r="L202" i="27"/>
  <c r="L206" i="27"/>
  <c r="L228" i="27"/>
  <c r="L254" i="27"/>
  <c r="L258" i="27"/>
  <c r="B261" i="5" s="1"/>
  <c r="E261" i="5" s="1"/>
  <c r="L261" i="27"/>
  <c r="L273" i="27"/>
  <c r="L276" i="27"/>
  <c r="L278" i="27"/>
  <c r="L282" i="27"/>
  <c r="B285" i="5" s="1"/>
  <c r="E285" i="5" s="1"/>
  <c r="T285" i="5" s="1"/>
  <c r="L293" i="27"/>
  <c r="L297" i="27"/>
  <c r="L317" i="27"/>
  <c r="L322" i="27"/>
  <c r="L337" i="27"/>
  <c r="L342" i="27"/>
  <c r="L354" i="27"/>
  <c r="L358" i="27"/>
  <c r="L378" i="27"/>
  <c r="L386" i="27"/>
  <c r="L393" i="27"/>
  <c r="L401" i="27"/>
  <c r="L409" i="27"/>
  <c r="L421" i="27"/>
  <c r="L430" i="27"/>
  <c r="L445" i="27"/>
  <c r="L449" i="27"/>
  <c r="L469" i="27"/>
  <c r="L482" i="27"/>
  <c r="L493" i="27"/>
  <c r="L501" i="27"/>
  <c r="L116" i="27"/>
  <c r="L138" i="27"/>
  <c r="L214" i="27"/>
  <c r="L249" i="27"/>
  <c r="L265" i="27"/>
  <c r="L290" i="27"/>
  <c r="L108" i="27"/>
  <c r="L148" i="27"/>
  <c r="L150" i="27"/>
  <c r="L162" i="27"/>
  <c r="L188" i="27"/>
  <c r="L190" i="27"/>
  <c r="L204" i="27"/>
  <c r="L220" i="27"/>
  <c r="L285" i="27"/>
  <c r="L310" i="27"/>
  <c r="L338" i="27"/>
  <c r="L394" i="27"/>
  <c r="L398" i="27"/>
  <c r="L417" i="27"/>
  <c r="L429" i="27"/>
  <c r="L458" i="27"/>
  <c r="L477" i="27"/>
  <c r="L485" i="27"/>
  <c r="L497" i="27"/>
  <c r="L558" i="27"/>
  <c r="B561" i="5" s="1"/>
  <c r="E561" i="5" s="1"/>
  <c r="L570" i="27"/>
  <c r="L581" i="27"/>
  <c r="L605" i="27"/>
  <c r="L637" i="27"/>
  <c r="L645" i="27"/>
  <c r="L646" i="27"/>
  <c r="L649" i="27"/>
  <c r="L666" i="27"/>
  <c r="L673" i="27"/>
  <c r="L674" i="27"/>
  <c r="L689" i="27"/>
  <c r="L690" i="27"/>
  <c r="L693" i="27"/>
  <c r="L694" i="27"/>
  <c r="L698" i="27"/>
  <c r="L701" i="27"/>
  <c r="L100" i="27"/>
  <c r="L172" i="27"/>
  <c r="L174" i="27"/>
  <c r="L252" i="27"/>
  <c r="L269" i="27"/>
  <c r="L309" i="27"/>
  <c r="L353" i="27"/>
  <c r="L362" i="27"/>
  <c r="L377" i="27"/>
  <c r="L405" i="27"/>
  <c r="L438" i="27"/>
  <c r="L453" i="27"/>
  <c r="B456" i="5" s="1"/>
  <c r="E456" i="5" s="1"/>
  <c r="L466" i="27"/>
  <c r="L489" i="27"/>
  <c r="L494" i="27"/>
  <c r="L505" i="27"/>
  <c r="L513" i="27"/>
  <c r="L522" i="27"/>
  <c r="L537" i="27"/>
  <c r="L545" i="27"/>
  <c r="L554" i="27"/>
  <c r="B557" i="5" s="1"/>
  <c r="E557" i="5" s="1"/>
  <c r="T557" i="5" s="1"/>
  <c r="L573" i="27"/>
  <c r="L577" i="27"/>
  <c r="L589" i="27"/>
  <c r="L594" i="27"/>
  <c r="L606" i="27"/>
  <c r="L613" i="27"/>
  <c r="L622" i="27"/>
  <c r="B625" i="5" s="1"/>
  <c r="E625" i="5" s="1"/>
  <c r="L630" i="27"/>
  <c r="L658" i="27"/>
  <c r="L661" i="27"/>
  <c r="L665" i="27"/>
  <c r="L705" i="27"/>
  <c r="L706" i="27"/>
  <c r="L709" i="27"/>
  <c r="L710" i="27"/>
  <c r="L734" i="27"/>
  <c r="L736" i="27"/>
  <c r="L737" i="27"/>
  <c r="L745" i="27"/>
  <c r="L748" i="27"/>
  <c r="L749" i="27"/>
  <c r="L750" i="27"/>
  <c r="L756" i="27"/>
  <c r="L757" i="27"/>
  <c r="L758" i="27"/>
  <c r="L764" i="27"/>
  <c r="L765" i="27"/>
  <c r="B768" i="5" s="1"/>
  <c r="E768" i="5" s="1"/>
  <c r="L772" i="27"/>
  <c r="L773" i="27"/>
  <c r="L774" i="27"/>
  <c r="L776" i="27"/>
  <c r="L777" i="27"/>
  <c r="B780" i="5" s="1"/>
  <c r="E780" i="5" s="1"/>
  <c r="T780" i="5" s="1"/>
  <c r="L780" i="27"/>
  <c r="L781" i="27"/>
  <c r="L782" i="27"/>
  <c r="L788" i="27"/>
  <c r="L789" i="27"/>
  <c r="L790" i="27"/>
  <c r="L796" i="27"/>
  <c r="L797" i="27"/>
  <c r="L804" i="27"/>
  <c r="L805" i="27"/>
  <c r="L806" i="27"/>
  <c r="L808" i="27"/>
  <c r="L809" i="27"/>
  <c r="L158" i="27"/>
  <c r="L250" i="27"/>
  <c r="L257" i="27"/>
  <c r="L284" i="27"/>
  <c r="L321" i="27"/>
  <c r="L366" i="27"/>
  <c r="B369" i="5" s="1"/>
  <c r="E369" i="5" s="1"/>
  <c r="L370" i="27"/>
  <c r="B373" i="5" s="1"/>
  <c r="E373" i="5" s="1"/>
  <c r="L374" i="27"/>
  <c r="L414" i="27"/>
  <c r="L441" i="27"/>
  <c r="B444" i="5" s="1"/>
  <c r="E444" i="5" s="1"/>
  <c r="L462" i="27"/>
  <c r="L514" i="27"/>
  <c r="L541" i="27"/>
  <c r="B544" i="5" s="1"/>
  <c r="E544" i="5" s="1"/>
  <c r="L561" i="27"/>
  <c r="L565" i="27"/>
  <c r="L585" i="27"/>
  <c r="L586" i="27"/>
  <c r="L590" i="27"/>
  <c r="B593" i="5" s="1"/>
  <c r="E593" i="5" s="1"/>
  <c r="T593" i="5" s="1"/>
  <c r="L593" i="27"/>
  <c r="L597" i="27"/>
  <c r="L626" i="27"/>
  <c r="L641" i="27"/>
  <c r="L642" i="27"/>
  <c r="L650" i="27"/>
  <c r="L669" i="27"/>
  <c r="B672" i="5" s="1"/>
  <c r="E672" i="5" s="1"/>
  <c r="L682" i="27"/>
  <c r="L738" i="27"/>
  <c r="L742" i="27"/>
  <c r="L762" i="27"/>
  <c r="L768" i="27"/>
  <c r="L769" i="27"/>
  <c r="B772" i="5" s="1"/>
  <c r="E772" i="5" s="1"/>
  <c r="L793" i="27"/>
  <c r="L798" i="27"/>
  <c r="L820" i="27"/>
  <c r="L825" i="27"/>
  <c r="L829" i="27"/>
  <c r="L849" i="27"/>
  <c r="L124" i="27"/>
  <c r="L218" i="27"/>
  <c r="L253" i="27"/>
  <c r="B256" i="5" s="1"/>
  <c r="E256" i="5" s="1"/>
  <c r="L314" i="27"/>
  <c r="L329" i="27"/>
  <c r="L333" i="27"/>
  <c r="L385" i="27"/>
  <c r="L389" i="27"/>
  <c r="B392" i="5" s="1"/>
  <c r="E392" i="5" s="1"/>
  <c r="L442" i="27"/>
  <c r="B445" i="5" s="1"/>
  <c r="E445" i="5" s="1"/>
  <c r="L450" i="27"/>
  <c r="B453" i="5" s="1"/>
  <c r="E453" i="5" s="1"/>
  <c r="L457" i="27"/>
  <c r="L461" i="27"/>
  <c r="L481" i="27"/>
  <c r="L549" i="27"/>
  <c r="L553" i="27"/>
  <c r="L569" i="27"/>
  <c r="L610" i="27"/>
  <c r="L614" i="27"/>
  <c r="L633" i="27"/>
  <c r="L653" i="27"/>
  <c r="L662" i="27"/>
  <c r="L685" i="27"/>
  <c r="L702" i="27"/>
  <c r="L721" i="27"/>
  <c r="L725" i="27"/>
  <c r="L726" i="27"/>
  <c r="L729" i="27"/>
  <c r="L744" i="27"/>
  <c r="L746" i="27"/>
  <c r="B749" i="5" s="1"/>
  <c r="E749" i="5" s="1"/>
  <c r="L754" i="27"/>
  <c r="L770" i="27"/>
  <c r="L778" i="27"/>
  <c r="L792" i="27"/>
  <c r="L802" i="27"/>
  <c r="L813" i="27"/>
  <c r="L814" i="27"/>
  <c r="L821" i="27"/>
  <c r="L822" i="27"/>
  <c r="L836" i="27"/>
  <c r="L840" i="27"/>
  <c r="L842" i="27"/>
  <c r="L846" i="27"/>
  <c r="L852" i="27"/>
  <c r="L856" i="27"/>
  <c r="L868" i="27"/>
  <c r="L872" i="27"/>
  <c r="L875" i="27"/>
  <c r="L892" i="27"/>
  <c r="L909" i="27"/>
  <c r="L910" i="27"/>
  <c r="L912" i="27"/>
  <c r="B915" i="5" s="1"/>
  <c r="E915" i="5" s="1"/>
  <c r="L920" i="27"/>
  <c r="B923" i="5" s="1"/>
  <c r="E923" i="5" s="1"/>
  <c r="L922" i="27"/>
  <c r="L926" i="27"/>
  <c r="B929" i="5" s="1"/>
  <c r="E929" i="5" s="1"/>
  <c r="L941" i="27"/>
  <c r="L974" i="27"/>
  <c r="L976" i="27"/>
  <c r="L985" i="27"/>
  <c r="L986" i="27"/>
  <c r="L997" i="27"/>
  <c r="L1005" i="27"/>
  <c r="L1009" i="27"/>
  <c r="L1010" i="27"/>
  <c r="L369" i="27"/>
  <c r="B372" i="5" s="1"/>
  <c r="E372" i="5" s="1"/>
  <c r="L397" i="27"/>
  <c r="L402" i="27"/>
  <c r="B405" i="5" s="1"/>
  <c r="E405" i="5" s="1"/>
  <c r="T405" i="5" s="1"/>
  <c r="L422" i="27"/>
  <c r="L518" i="27"/>
  <c r="L530" i="27"/>
  <c r="B533" i="5" s="1"/>
  <c r="E533" i="5" s="1"/>
  <c r="T533" i="5" s="1"/>
  <c r="L534" i="27"/>
  <c r="L538" i="27"/>
  <c r="L550" i="27"/>
  <c r="L557" i="27"/>
  <c r="L566" i="27"/>
  <c r="L582" i="27"/>
  <c r="L609" i="27"/>
  <c r="L625" i="27"/>
  <c r="L681" i="27"/>
  <c r="L733" i="27"/>
  <c r="L740" i="27"/>
  <c r="L830" i="27"/>
  <c r="L832" i="27"/>
  <c r="L834" i="27"/>
  <c r="L837" i="27"/>
  <c r="L838" i="27"/>
  <c r="L854" i="27"/>
  <c r="L861" i="27"/>
  <c r="L865" i="27"/>
  <c r="L866" i="27"/>
  <c r="L869" i="27"/>
  <c r="L870" i="27"/>
  <c r="L889" i="27"/>
  <c r="L933" i="27"/>
  <c r="L934" i="27"/>
  <c r="L944" i="27"/>
  <c r="B947" i="5" s="1"/>
  <c r="E947" i="5" s="1"/>
  <c r="L984" i="27"/>
  <c r="L989" i="27"/>
  <c r="L994" i="27"/>
  <c r="L1006" i="27"/>
  <c r="L318" i="27"/>
  <c r="L326" i="27"/>
  <c r="L350" i="27"/>
  <c r="L357" i="27"/>
  <c r="L381" i="27"/>
  <c r="L425" i="27"/>
  <c r="L473" i="27"/>
  <c r="L509" i="27"/>
  <c r="L529" i="27"/>
  <c r="L542" i="27"/>
  <c r="L562" i="27"/>
  <c r="L578" i="27"/>
  <c r="L601" i="27"/>
  <c r="B604" i="5" s="1"/>
  <c r="E604" i="5" s="1"/>
  <c r="L617" i="27"/>
  <c r="L621" i="27"/>
  <c r="L629" i="27"/>
  <c r="L654" i="27"/>
  <c r="L677" i="27"/>
  <c r="L686" i="27"/>
  <c r="L697" i="27"/>
  <c r="L713" i="27"/>
  <c r="L714" i="27"/>
  <c r="B717" i="5" s="1"/>
  <c r="E717" i="5" s="1"/>
  <c r="L730" i="27"/>
  <c r="L752" i="27"/>
  <c r="L753" i="27"/>
  <c r="L786" i="27"/>
  <c r="L810" i="27"/>
  <c r="B813" i="5" s="1"/>
  <c r="E813" i="5" s="1"/>
  <c r="L812" i="27"/>
  <c r="L817" i="27"/>
  <c r="L824" i="27"/>
  <c r="L833" i="27"/>
  <c r="L878" i="27"/>
  <c r="L894" i="27"/>
  <c r="L902" i="27"/>
  <c r="L906" i="27"/>
  <c r="L914" i="27"/>
  <c r="B917" i="5" s="1"/>
  <c r="E917" i="5" s="1"/>
  <c r="L930" i="27"/>
  <c r="L937" i="27"/>
  <c r="L948" i="27"/>
  <c r="L962" i="27"/>
  <c r="L341" i="27"/>
  <c r="L345" i="27"/>
  <c r="L410" i="27"/>
  <c r="L574" i="27"/>
  <c r="L598" i="27"/>
  <c r="L657" i="27"/>
  <c r="L722" i="27"/>
  <c r="L761" i="27"/>
  <c r="L766" i="27"/>
  <c r="L794" i="27"/>
  <c r="L800" i="27"/>
  <c r="L801" i="27"/>
  <c r="L816" i="27"/>
  <c r="L826" i="27"/>
  <c r="L862" i="27"/>
  <c r="L882" i="27"/>
  <c r="B885" i="5" s="1"/>
  <c r="E885" i="5" s="1"/>
  <c r="L885" i="27"/>
  <c r="L886" i="27"/>
  <c r="L896" i="27"/>
  <c r="B899" i="5" s="1"/>
  <c r="E899" i="5" s="1"/>
  <c r="L905" i="27"/>
  <c r="L908" i="27"/>
  <c r="B911" i="5" s="1"/>
  <c r="E911" i="5" s="1"/>
  <c r="L918" i="27"/>
  <c r="L956" i="27"/>
  <c r="B959" i="5" s="1"/>
  <c r="E959" i="5" s="1"/>
  <c r="L1002" i="27"/>
  <c r="L1001" i="27"/>
  <c r="L982" i="27"/>
  <c r="L970" i="27"/>
  <c r="L958" i="27"/>
  <c r="B961" i="5" s="1"/>
  <c r="E961" i="5" s="1"/>
  <c r="L938" i="27"/>
  <c r="L913" i="27"/>
  <c r="L850" i="27"/>
  <c r="L848" i="27"/>
  <c r="L670" i="27"/>
  <c r="L634" i="27"/>
  <c r="T59" i="5"/>
  <c r="U451" i="5"/>
  <c r="L973" i="27"/>
  <c r="L966" i="27"/>
  <c r="L898" i="27"/>
  <c r="L890" i="27"/>
  <c r="L874" i="27"/>
  <c r="L858" i="27"/>
  <c r="L784" i="27"/>
  <c r="B787" i="5" s="1"/>
  <c r="E787" i="5" s="1"/>
  <c r="T787" i="5" s="1"/>
  <c r="L760" i="27"/>
  <c r="L718" i="27"/>
  <c r="L638" i="27"/>
  <c r="L517" i="27"/>
  <c r="B520" i="5" s="1"/>
  <c r="E520" i="5" s="1"/>
  <c r="L486" i="27"/>
  <c r="L274" i="5"/>
  <c r="L858" i="5"/>
  <c r="L908" i="5"/>
  <c r="L964" i="5"/>
  <c r="L18" i="5"/>
  <c r="K880" i="5"/>
  <c r="K544" i="5"/>
  <c r="L980" i="5"/>
  <c r="K784" i="5"/>
  <c r="L146" i="5"/>
  <c r="L890" i="5"/>
  <c r="K688" i="5"/>
  <c r="L338" i="5"/>
  <c r="K576" i="5"/>
  <c r="L114" i="5"/>
  <c r="L950" i="5"/>
  <c r="K872" i="5"/>
  <c r="L797" i="5"/>
  <c r="K676" i="5"/>
  <c r="K532" i="5"/>
  <c r="L314" i="5"/>
  <c r="L26" i="5"/>
  <c r="L984" i="5"/>
  <c r="L952" i="5"/>
  <c r="L920" i="5"/>
  <c r="L885" i="5"/>
  <c r="L842" i="5"/>
  <c r="K800" i="5"/>
  <c r="K744" i="5"/>
  <c r="K680" i="5"/>
  <c r="K616" i="5"/>
  <c r="K552" i="5"/>
  <c r="L450" i="5"/>
  <c r="L322" i="5"/>
  <c r="L194" i="5"/>
  <c r="L66" i="5"/>
  <c r="L974" i="5"/>
  <c r="L910" i="5"/>
  <c r="L829" i="5"/>
  <c r="K724" i="5"/>
  <c r="K612" i="5"/>
  <c r="L442" i="5"/>
  <c r="L186" i="5"/>
  <c r="L1002" i="5"/>
  <c r="L970" i="5"/>
  <c r="L938" i="5"/>
  <c r="L906" i="5"/>
  <c r="L866" i="5"/>
  <c r="K824" i="5"/>
  <c r="K780" i="5"/>
  <c r="K716" i="5"/>
  <c r="K652" i="5"/>
  <c r="K588" i="5"/>
  <c r="L522" i="5"/>
  <c r="L394" i="5"/>
  <c r="L266" i="5"/>
  <c r="L138" i="5"/>
  <c r="L21" i="5"/>
  <c r="L29" i="5"/>
  <c r="L37" i="5"/>
  <c r="L45" i="5"/>
  <c r="L53" i="5"/>
  <c r="L61" i="5"/>
  <c r="L69" i="5"/>
  <c r="L77" i="5"/>
  <c r="L85" i="5"/>
  <c r="L93" i="5"/>
  <c r="L101" i="5"/>
  <c r="L109" i="5"/>
  <c r="L117" i="5"/>
  <c r="L125" i="5"/>
  <c r="L133" i="5"/>
  <c r="L141" i="5"/>
  <c r="B93" i="5" l="1"/>
  <c r="E93" i="5" s="1"/>
  <c r="M149" i="27"/>
  <c r="C152" i="5" s="1"/>
  <c r="F152" i="5" s="1"/>
  <c r="M169" i="27"/>
  <c r="C172" i="5" s="1"/>
  <c r="F172" i="5" s="1"/>
  <c r="M18" i="27"/>
  <c r="C21" i="5" s="1"/>
  <c r="F21" i="5" s="1"/>
  <c r="M39" i="27"/>
  <c r="C42" i="5" s="1"/>
  <c r="F42" i="5" s="1"/>
  <c r="M52" i="27"/>
  <c r="C55" i="5" s="1"/>
  <c r="F55" i="5" s="1"/>
  <c r="M56" i="27"/>
  <c r="C59" i="5" s="1"/>
  <c r="F59" i="5" s="1"/>
  <c r="M147" i="27"/>
  <c r="C150" i="5" s="1"/>
  <c r="F150" i="5" s="1"/>
  <c r="M64" i="27"/>
  <c r="C67" i="5" s="1"/>
  <c r="F67" i="5" s="1"/>
  <c r="B54" i="5"/>
  <c r="E54" i="5" s="1"/>
  <c r="M83" i="27"/>
  <c r="C86" i="5" s="1"/>
  <c r="F86" i="5" s="1"/>
  <c r="B651" i="5"/>
  <c r="E651" i="5" s="1"/>
  <c r="T651" i="5" s="1"/>
  <c r="M106" i="27"/>
  <c r="C109" i="5" s="1"/>
  <c r="F109" i="5" s="1"/>
  <c r="M15" i="27"/>
  <c r="C18" i="5" s="1"/>
  <c r="F18" i="5" s="1"/>
  <c r="M28" i="27"/>
  <c r="C31" i="5" s="1"/>
  <c r="F31" i="5" s="1"/>
  <c r="M67" i="27"/>
  <c r="C70" i="5" s="1"/>
  <c r="F70" i="5" s="1"/>
  <c r="M128" i="27"/>
  <c r="C131" i="5" s="1"/>
  <c r="F131" i="5" s="1"/>
  <c r="M63" i="27"/>
  <c r="C66" i="5" s="1"/>
  <c r="F66" i="5" s="1"/>
  <c r="M36" i="27"/>
  <c r="C39" i="5" s="1"/>
  <c r="F39" i="5" s="1"/>
  <c r="M72" i="27"/>
  <c r="C75" i="5" s="1"/>
  <c r="F75" i="5" s="1"/>
  <c r="M59" i="27"/>
  <c r="C62" i="5" s="1"/>
  <c r="F62" i="5" s="1"/>
  <c r="B176" i="5"/>
  <c r="E176" i="5" s="1"/>
  <c r="M114" i="27"/>
  <c r="C117" i="5" s="1"/>
  <c r="F117" i="5" s="1"/>
  <c r="M50" i="27"/>
  <c r="C53" i="5" s="1"/>
  <c r="F53" i="5" s="1"/>
  <c r="B160" i="5"/>
  <c r="E160" i="5" s="1"/>
  <c r="T160" i="5" s="1"/>
  <c r="B136" i="5"/>
  <c r="E136" i="5" s="1"/>
  <c r="T136" i="5" s="1"/>
  <c r="B97" i="5"/>
  <c r="E97" i="5" s="1"/>
  <c r="M112" i="27"/>
  <c r="C115" i="5" s="1"/>
  <c r="F115" i="5" s="1"/>
  <c r="M60" i="27"/>
  <c r="C63" i="5" s="1"/>
  <c r="F63" i="5" s="1"/>
  <c r="M87" i="27"/>
  <c r="C90" i="5" s="1"/>
  <c r="F90" i="5" s="1"/>
  <c r="B303" i="5"/>
  <c r="E303" i="5" s="1"/>
  <c r="M19" i="27"/>
  <c r="C22" i="5" s="1"/>
  <c r="F22" i="5" s="1"/>
  <c r="M31" i="27"/>
  <c r="C34" i="5" s="1"/>
  <c r="F34" i="5" s="1"/>
  <c r="B102" i="5"/>
  <c r="E102" i="5" s="1"/>
  <c r="M97" i="27"/>
  <c r="C100" i="5" s="1"/>
  <c r="F100" i="5" s="1"/>
  <c r="M71" i="27"/>
  <c r="C74" i="5" s="1"/>
  <c r="F74" i="5" s="1"/>
  <c r="M48" i="27"/>
  <c r="C51" i="5" s="1"/>
  <c r="F51" i="5" s="1"/>
  <c r="M47" i="27"/>
  <c r="C50" i="5" s="1"/>
  <c r="F50" i="5" s="1"/>
  <c r="M165" i="27"/>
  <c r="C168" i="5" s="1"/>
  <c r="F168" i="5" s="1"/>
  <c r="M209" i="27"/>
  <c r="C212" i="5" s="1"/>
  <c r="F212" i="5" s="1"/>
  <c r="M636" i="27"/>
  <c r="C639" i="5" s="1"/>
  <c r="F639" i="5" s="1"/>
  <c r="M576" i="27"/>
  <c r="C579" i="5" s="1"/>
  <c r="F579" i="5" s="1"/>
  <c r="M88" i="27"/>
  <c r="C91" i="5" s="1"/>
  <c r="F91" i="5" s="1"/>
  <c r="B112" i="5"/>
  <c r="E112" i="5" s="1"/>
  <c r="T112" i="5" s="1"/>
  <c r="M29" i="27"/>
  <c r="C32" i="5" s="1"/>
  <c r="F32" i="5" s="1"/>
  <c r="M23" i="27"/>
  <c r="C26" i="5" s="1"/>
  <c r="F26" i="5" s="1"/>
  <c r="M175" i="27"/>
  <c r="C178" i="5" s="1"/>
  <c r="F178" i="5" s="1"/>
  <c r="B72" i="5"/>
  <c r="E72" i="5" s="1"/>
  <c r="T72" i="5" s="1"/>
  <c r="B180" i="5"/>
  <c r="E180" i="5" s="1"/>
  <c r="M241" i="27"/>
  <c r="C244" i="5" s="1"/>
  <c r="F244" i="5" s="1"/>
  <c r="M79" i="27"/>
  <c r="C82" i="5" s="1"/>
  <c r="F82" i="5" s="1"/>
  <c r="B196" i="5"/>
  <c r="E196" i="5" s="1"/>
  <c r="T196" i="5" s="1"/>
  <c r="B89" i="5"/>
  <c r="E89" i="5" s="1"/>
  <c r="T89" i="5" s="1"/>
  <c r="M117" i="27"/>
  <c r="C120" i="5" s="1"/>
  <c r="F120" i="5" s="1"/>
  <c r="B104" i="5"/>
  <c r="E104" i="5" s="1"/>
  <c r="M388" i="27"/>
  <c r="C391" i="5" s="1"/>
  <c r="F391" i="5" s="1"/>
  <c r="B85" i="5"/>
  <c r="E85" i="5" s="1"/>
  <c r="T85" i="5" s="1"/>
  <c r="B69" i="5"/>
  <c r="E69" i="5" s="1"/>
  <c r="B96" i="5"/>
  <c r="E96" i="5" s="1"/>
  <c r="B88" i="5"/>
  <c r="E88" i="5" s="1"/>
  <c r="T88" i="5" s="1"/>
  <c r="B156" i="5"/>
  <c r="E156" i="5" s="1"/>
  <c r="T156" i="5" s="1"/>
  <c r="B52" i="5"/>
  <c r="E52" i="5" s="1"/>
  <c r="M544" i="27"/>
  <c r="C547" i="5" s="1"/>
  <c r="F547" i="5" s="1"/>
  <c r="M105" i="27"/>
  <c r="C108" i="5" s="1"/>
  <c r="F108" i="5" s="1"/>
  <c r="B77" i="5"/>
  <c r="E77" i="5" s="1"/>
  <c r="T77" i="5" s="1"/>
  <c r="M348" i="27"/>
  <c r="C351" i="5" s="1"/>
  <c r="F351" i="5" s="1"/>
  <c r="M22" i="27"/>
  <c r="C25" i="5" s="1"/>
  <c r="F25" i="5" s="1"/>
  <c r="M957" i="27"/>
  <c r="C960" i="5" s="1"/>
  <c r="F960" i="5" s="1"/>
  <c r="B132" i="5"/>
  <c r="E132" i="5" s="1"/>
  <c r="T132" i="5" s="1"/>
  <c r="M428" i="27"/>
  <c r="C431" i="5" s="1"/>
  <c r="F431" i="5" s="1"/>
  <c r="M14" i="27"/>
  <c r="C17" i="5" s="1"/>
  <c r="F17" i="5" s="1"/>
  <c r="B144" i="5"/>
  <c r="E144" i="5" s="1"/>
  <c r="T144" i="5" s="1"/>
  <c r="B116" i="5"/>
  <c r="E116" i="5" s="1"/>
  <c r="T116" i="5" s="1"/>
  <c r="B65" i="5"/>
  <c r="E65" i="5" s="1"/>
  <c r="M110" i="27"/>
  <c r="C113" i="5" s="1"/>
  <c r="F113" i="5" s="1"/>
  <c r="M30" i="27"/>
  <c r="C33" i="5" s="1"/>
  <c r="F33" i="5" s="1"/>
  <c r="B92" i="5"/>
  <c r="E92" i="5" s="1"/>
  <c r="T92" i="5" s="1"/>
  <c r="M556" i="27"/>
  <c r="C559" i="5" s="1"/>
  <c r="F559" i="5" s="1"/>
  <c r="B455" i="5"/>
  <c r="E455" i="5" s="1"/>
  <c r="T455" i="5" s="1"/>
  <c r="M900" i="27"/>
  <c r="C903" i="5" s="1"/>
  <c r="F903" i="5" s="1"/>
  <c r="M528" i="27"/>
  <c r="C531" i="5" s="1"/>
  <c r="F531" i="5" s="1"/>
  <c r="B68" i="5"/>
  <c r="E68" i="5" s="1"/>
  <c r="T68" i="5" s="1"/>
  <c r="M37" i="27"/>
  <c r="C40" i="5" s="1"/>
  <c r="F40" i="5" s="1"/>
  <c r="M185" i="27"/>
  <c r="C188" i="5" s="1"/>
  <c r="F188" i="5" s="1"/>
  <c r="M484" i="27"/>
  <c r="C487" i="5" s="1"/>
  <c r="F487" i="5" s="1"/>
  <c r="B121" i="5"/>
  <c r="E121" i="5" s="1"/>
  <c r="M496" i="27"/>
  <c r="C499" i="5" s="1"/>
  <c r="F499" i="5" s="1"/>
  <c r="B80" i="5"/>
  <c r="E80" i="5" s="1"/>
  <c r="T80" i="5" s="1"/>
  <c r="M888" i="27"/>
  <c r="C891" i="5" s="1"/>
  <c r="F891" i="5" s="1"/>
  <c r="M444" i="27"/>
  <c r="C447" i="5" s="1"/>
  <c r="F447" i="5" s="1"/>
  <c r="M607" i="27"/>
  <c r="C610" i="5" s="1"/>
  <c r="F610" i="5" s="1"/>
  <c r="M98" i="27"/>
  <c r="C101" i="5" s="1"/>
  <c r="F101" i="5" s="1"/>
  <c r="M70" i="27"/>
  <c r="C73" i="5" s="1"/>
  <c r="F73" i="5" s="1"/>
  <c r="B81" i="5"/>
  <c r="E81" i="5" s="1"/>
  <c r="M320" i="27"/>
  <c r="C323" i="5" s="1"/>
  <c r="F323" i="5" s="1"/>
  <c r="B105" i="5"/>
  <c r="E105" i="5" s="1"/>
  <c r="T105" i="5" s="1"/>
  <c r="M432" i="27"/>
  <c r="C435" i="5" s="1"/>
  <c r="F435" i="5" s="1"/>
  <c r="M672" i="27"/>
  <c r="C675" i="5" s="1"/>
  <c r="F675" i="5" s="1"/>
  <c r="M964" i="27"/>
  <c r="C967" i="5" s="1"/>
  <c r="F967" i="5" s="1"/>
  <c r="M223" i="27"/>
  <c r="C226" i="5" s="1"/>
  <c r="F226" i="5" s="1"/>
  <c r="B232" i="5"/>
  <c r="E232" i="5" s="1"/>
  <c r="T232" i="5" s="1"/>
  <c r="M205" i="27"/>
  <c r="C208" i="5" s="1"/>
  <c r="F208" i="5" s="1"/>
  <c r="B236" i="5"/>
  <c r="E236" i="5" s="1"/>
  <c r="T236" i="5" s="1"/>
  <c r="L58" i="27"/>
  <c r="B61" i="5" s="1"/>
  <c r="E61" i="5" s="1"/>
  <c r="T61" i="5" s="1"/>
  <c r="M464" i="27"/>
  <c r="C467" i="5" s="1"/>
  <c r="F467" i="5" s="1"/>
  <c r="M143" i="27"/>
  <c r="C146" i="5" s="1"/>
  <c r="F146" i="5" s="1"/>
  <c r="B847" i="5"/>
  <c r="E847" i="5" s="1"/>
  <c r="T847" i="5" s="1"/>
  <c r="M548" i="27"/>
  <c r="C551" i="5" s="1"/>
  <c r="F551" i="5" s="1"/>
  <c r="B595" i="5"/>
  <c r="E595" i="5" s="1"/>
  <c r="T595" i="5" s="1"/>
  <c r="M939" i="27"/>
  <c r="C942" i="5" s="1"/>
  <c r="F942" i="5" s="1"/>
  <c r="M942" i="27"/>
  <c r="C945" i="5" s="1"/>
  <c r="F945" i="5" s="1"/>
  <c r="M660" i="27"/>
  <c r="C663" i="5" s="1"/>
  <c r="F663" i="5" s="1"/>
  <c r="M179" i="27"/>
  <c r="C182" i="5" s="1"/>
  <c r="F182" i="5" s="1"/>
  <c r="M324" i="27"/>
  <c r="C327" i="5" s="1"/>
  <c r="F327" i="5" s="1"/>
  <c r="M696" i="27"/>
  <c r="C699" i="5" s="1"/>
  <c r="F699" i="5" s="1"/>
  <c r="M799" i="27"/>
  <c r="C802" i="5" s="1"/>
  <c r="F802" i="5" s="1"/>
  <c r="M335" i="27"/>
  <c r="C338" i="5" s="1"/>
  <c r="F338" i="5" s="1"/>
  <c r="M552" i="27"/>
  <c r="C555" i="5" s="1"/>
  <c r="F555" i="5" s="1"/>
  <c r="M1007" i="27"/>
  <c r="C1010" i="5" s="1"/>
  <c r="F1010" i="5" s="1"/>
  <c r="M591" i="27"/>
  <c r="C594" i="5" s="1"/>
  <c r="F594" i="5" s="1"/>
  <c r="M995" i="27"/>
  <c r="C998" i="5" s="1"/>
  <c r="F998" i="5" s="1"/>
  <c r="M307" i="27"/>
  <c r="C310" i="5" s="1"/>
  <c r="F310" i="5" s="1"/>
  <c r="M668" i="27"/>
  <c r="C671" i="5" s="1"/>
  <c r="F671" i="5" s="1"/>
  <c r="M288" i="27"/>
  <c r="C291" i="5" s="1"/>
  <c r="F291" i="5" s="1"/>
  <c r="M352" i="27"/>
  <c r="C355" i="5" s="1"/>
  <c r="F355" i="5" s="1"/>
  <c r="M946" i="27"/>
  <c r="C949" i="5" s="1"/>
  <c r="F949" i="5" s="1"/>
  <c r="M380" i="27"/>
  <c r="C383" i="5" s="1"/>
  <c r="F383" i="5" s="1"/>
  <c r="M267" i="27"/>
  <c r="C270" i="5" s="1"/>
  <c r="F270" i="5" s="1"/>
  <c r="M683" i="27"/>
  <c r="C686" i="5" s="1"/>
  <c r="F686" i="5" s="1"/>
  <c r="M936" i="27"/>
  <c r="C939" i="5" s="1"/>
  <c r="F939" i="5" s="1"/>
  <c r="M596" i="27"/>
  <c r="C599" i="5" s="1"/>
  <c r="F599" i="5" s="1"/>
  <c r="M684" i="27"/>
  <c r="C687" i="5" s="1"/>
  <c r="F687" i="5" s="1"/>
  <c r="M732" i="27"/>
  <c r="C735" i="5" s="1"/>
  <c r="F735" i="5" s="1"/>
  <c r="M965" i="27"/>
  <c r="C968" i="5" s="1"/>
  <c r="F968" i="5" s="1"/>
  <c r="B179" i="5"/>
  <c r="E179" i="5" s="1"/>
  <c r="M225" i="27"/>
  <c r="C228" i="5" s="1"/>
  <c r="F228" i="5" s="1"/>
  <c r="M917" i="27"/>
  <c r="C920" i="5" s="1"/>
  <c r="F920" i="5" s="1"/>
  <c r="M839" i="27"/>
  <c r="C842" i="5" s="1"/>
  <c r="F842" i="5" s="1"/>
  <c r="M575" i="27"/>
  <c r="C578" i="5" s="1"/>
  <c r="F578" i="5" s="1"/>
  <c r="M954" i="27"/>
  <c r="C957" i="5" s="1"/>
  <c r="F957" i="5" s="1"/>
  <c r="B863" i="5"/>
  <c r="E863" i="5" s="1"/>
  <c r="T863" i="5" s="1"/>
  <c r="M495" i="27"/>
  <c r="C498" i="5" s="1"/>
  <c r="F498" i="5" s="1"/>
  <c r="M712" i="27"/>
  <c r="C715" i="5" s="1"/>
  <c r="F715" i="5" s="1"/>
  <c r="M883" i="27"/>
  <c r="C886" i="5" s="1"/>
  <c r="F886" i="5" s="1"/>
  <c r="B139" i="5"/>
  <c r="E139" i="5" s="1"/>
  <c r="T139" i="5" s="1"/>
  <c r="M969" i="27"/>
  <c r="C972" i="5" s="1"/>
  <c r="F972" i="5" s="1"/>
  <c r="M631" i="27"/>
  <c r="C634" i="5" s="1"/>
  <c r="F634" i="5" s="1"/>
  <c r="M279" i="27"/>
  <c r="C282" i="5" s="1"/>
  <c r="F282" i="5" s="1"/>
  <c r="M255" i="27"/>
  <c r="C258" i="5" s="1"/>
  <c r="F258" i="5" s="1"/>
  <c r="B240" i="5"/>
  <c r="E240" i="5" s="1"/>
  <c r="T240" i="5" s="1"/>
  <c r="M675" i="27"/>
  <c r="C678" i="5" s="1"/>
  <c r="F678" i="5" s="1"/>
  <c r="M664" i="27"/>
  <c r="C667" i="5" s="1"/>
  <c r="F667" i="5" s="1"/>
  <c r="M811" i="27"/>
  <c r="C814" i="5" s="1"/>
  <c r="F814" i="5" s="1"/>
  <c r="M379" i="27"/>
  <c r="C382" i="5" s="1"/>
  <c r="F382" i="5" s="1"/>
  <c r="M978" i="27"/>
  <c r="C981" i="5" s="1"/>
  <c r="F981" i="5" s="1"/>
  <c r="M511" i="27"/>
  <c r="C514" i="5" s="1"/>
  <c r="F514" i="5" s="1"/>
  <c r="M115" i="27"/>
  <c r="C118" i="5" s="1"/>
  <c r="F118" i="5" s="1"/>
  <c r="M213" i="27"/>
  <c r="C216" i="5" s="1"/>
  <c r="F216" i="5" s="1"/>
  <c r="M415" i="27"/>
  <c r="C418" i="5" s="1"/>
  <c r="F418" i="5" s="1"/>
  <c r="M483" i="27"/>
  <c r="C486" i="5" s="1"/>
  <c r="F486" i="5" s="1"/>
  <c r="M755" i="27"/>
  <c r="C758" i="5" s="1"/>
  <c r="F758" i="5" s="1"/>
  <c r="M688" i="27"/>
  <c r="C691" i="5" s="1"/>
  <c r="F691" i="5" s="1"/>
  <c r="M615" i="27"/>
  <c r="C618" i="5" s="1"/>
  <c r="F618" i="5" s="1"/>
  <c r="M1004" i="27"/>
  <c r="C1007" i="5" s="1"/>
  <c r="F1007" i="5" s="1"/>
  <c r="M272" i="27"/>
  <c r="C275" i="5" s="1"/>
  <c r="F275" i="5" s="1"/>
  <c r="M703" i="27"/>
  <c r="C706" i="5" s="1"/>
  <c r="F706" i="5" s="1"/>
  <c r="M807" i="27"/>
  <c r="C810" i="5" s="1"/>
  <c r="F810" i="5" s="1"/>
  <c r="B200" i="5"/>
  <c r="E200" i="5" s="1"/>
  <c r="T200" i="5" s="1"/>
  <c r="M263" i="27"/>
  <c r="C266" i="5" s="1"/>
  <c r="F266" i="5" s="1"/>
  <c r="B219" i="5"/>
  <c r="E219" i="5" s="1"/>
  <c r="M375" i="27"/>
  <c r="C378" i="5" s="1"/>
  <c r="F378" i="5" s="1"/>
  <c r="M459" i="27"/>
  <c r="C462" i="5" s="1"/>
  <c r="F462" i="5" s="1"/>
  <c r="M211" i="27"/>
  <c r="C214" i="5" s="1"/>
  <c r="F214" i="5" s="1"/>
  <c r="M95" i="27"/>
  <c r="C98" i="5" s="1"/>
  <c r="F98" i="5" s="1"/>
  <c r="B619" i="5"/>
  <c r="E619" i="5" s="1"/>
  <c r="T619" i="5" s="1"/>
  <c r="M945" i="27"/>
  <c r="C948" i="5" s="1"/>
  <c r="F948" i="5" s="1"/>
  <c r="B124" i="5"/>
  <c r="E124" i="5" s="1"/>
  <c r="T124" i="5" s="1"/>
  <c r="M531" i="27"/>
  <c r="C534" i="5" s="1"/>
  <c r="F534" i="5" s="1"/>
  <c r="M235" i="27"/>
  <c r="C238" i="5" s="1"/>
  <c r="F238" i="5" s="1"/>
  <c r="B511" i="5"/>
  <c r="E511" i="5" s="1"/>
  <c r="T511" i="5" s="1"/>
  <c r="M363" i="27"/>
  <c r="C366" i="5" s="1"/>
  <c r="F366" i="5" s="1"/>
  <c r="B884" i="5"/>
  <c r="E884" i="5" s="1"/>
  <c r="T884" i="5" s="1"/>
  <c r="M925" i="27"/>
  <c r="C928" i="5" s="1"/>
  <c r="F928" i="5" s="1"/>
  <c r="M240" i="27"/>
  <c r="C243" i="5" s="1"/>
  <c r="F243" i="5" s="1"/>
  <c r="M699" i="27"/>
  <c r="C702" i="5" s="1"/>
  <c r="F702" i="5" s="1"/>
  <c r="M104" i="27"/>
  <c r="C107" i="5" s="1"/>
  <c r="F107" i="5" s="1"/>
  <c r="M643" i="27"/>
  <c r="C646" i="5" s="1"/>
  <c r="F646" i="5" s="1"/>
  <c r="B867" i="5"/>
  <c r="E867" i="5" s="1"/>
  <c r="T867" i="5" s="1"/>
  <c r="M1003" i="27"/>
  <c r="C1006" i="5" s="1"/>
  <c r="F1006" i="5" s="1"/>
  <c r="M692" i="27"/>
  <c r="C695" i="5" s="1"/>
  <c r="F695" i="5" s="1"/>
  <c r="M932" i="27"/>
  <c r="C935" i="5" s="1"/>
  <c r="F935" i="5" s="1"/>
  <c r="M491" i="27"/>
  <c r="C494" i="5" s="1"/>
  <c r="F494" i="5" s="1"/>
  <c r="M719" i="27"/>
  <c r="C722" i="5" s="1"/>
  <c r="F722" i="5" s="1"/>
  <c r="M847" i="27"/>
  <c r="C850" i="5" s="1"/>
  <c r="F850" i="5" s="1"/>
  <c r="M217" i="27"/>
  <c r="C220" i="5" s="1"/>
  <c r="F220" i="5" s="1"/>
  <c r="B423" i="5"/>
  <c r="E423" i="5" s="1"/>
  <c r="T423" i="5" s="1"/>
  <c r="M520" i="27"/>
  <c r="C523" i="5" s="1"/>
  <c r="F523" i="5" s="1"/>
  <c r="M901" i="27"/>
  <c r="C904" i="5" s="1"/>
  <c r="F904" i="5" s="1"/>
  <c r="M543" i="27"/>
  <c r="C546" i="5" s="1"/>
  <c r="F546" i="5" s="1"/>
  <c r="M903" i="27"/>
  <c r="C906" i="5" s="1"/>
  <c r="F906" i="5" s="1"/>
  <c r="M716" i="27"/>
  <c r="C719" i="5" s="1"/>
  <c r="F719" i="5" s="1"/>
  <c r="M632" i="27"/>
  <c r="C635" i="5" s="1"/>
  <c r="F635" i="5" s="1"/>
  <c r="M568" i="27"/>
  <c r="C571" i="5" s="1"/>
  <c r="F571" i="5" s="1"/>
  <c r="M863" i="27"/>
  <c r="C866" i="5" s="1"/>
  <c r="F866" i="5" s="1"/>
  <c r="M247" i="27"/>
  <c r="C250" i="5" s="1"/>
  <c r="F250" i="5" s="1"/>
  <c r="B311" i="5"/>
  <c r="E311" i="5" s="1"/>
  <c r="T311" i="5" s="1"/>
  <c r="M447" i="27"/>
  <c r="C450" i="5" s="1"/>
  <c r="F450" i="5" s="1"/>
  <c r="B170" i="5"/>
  <c r="E170" i="5" s="1"/>
  <c r="T170" i="5" s="1"/>
  <c r="M201" i="27"/>
  <c r="C204" i="5" s="1"/>
  <c r="F204" i="5" s="1"/>
  <c r="M680" i="27"/>
  <c r="C683" i="5" s="1"/>
  <c r="F683" i="5" s="1"/>
  <c r="B130" i="5"/>
  <c r="E130" i="5" s="1"/>
  <c r="T130" i="5" s="1"/>
  <c r="M448" i="27"/>
  <c r="C451" i="5" s="1"/>
  <c r="F451" i="5" s="1"/>
  <c r="M499" i="27"/>
  <c r="C502" i="5" s="1"/>
  <c r="F502" i="5" s="1"/>
  <c r="B222" i="5"/>
  <c r="E222" i="5" s="1"/>
  <c r="T222" i="5" s="1"/>
  <c r="M327" i="27"/>
  <c r="C330" i="5" s="1"/>
  <c r="F330" i="5" s="1"/>
  <c r="M504" i="27"/>
  <c r="C507" i="5" s="1"/>
  <c r="F507" i="5" s="1"/>
  <c r="M547" i="27"/>
  <c r="C550" i="5" s="1"/>
  <c r="F550" i="5" s="1"/>
  <c r="B459" i="5"/>
  <c r="E459" i="5" s="1"/>
  <c r="T459" i="5" s="1"/>
  <c r="M332" i="27"/>
  <c r="C335" i="5" s="1"/>
  <c r="F335" i="5" s="1"/>
  <c r="M611" i="27"/>
  <c r="C614" i="5" s="1"/>
  <c r="F614" i="5" s="1"/>
  <c r="M950" i="27"/>
  <c r="C953" i="5" s="1"/>
  <c r="F953" i="5" s="1"/>
  <c r="M819" i="27"/>
  <c r="C822" i="5" s="1"/>
  <c r="F822" i="5" s="1"/>
  <c r="M583" i="27"/>
  <c r="C586" i="5" s="1"/>
  <c r="F586" i="5" s="1"/>
  <c r="M915" i="27"/>
  <c r="C918" i="5" s="1"/>
  <c r="F918" i="5" s="1"/>
  <c r="B198" i="5"/>
  <c r="E198" i="5" s="1"/>
  <c r="T198" i="5" s="1"/>
  <c r="M555" i="27"/>
  <c r="C558" i="5" s="1"/>
  <c r="F558" i="5" s="1"/>
  <c r="M873" i="27"/>
  <c r="C876" i="5" s="1"/>
  <c r="F876" i="5" s="1"/>
  <c r="M835" i="27"/>
  <c r="C838" i="5" s="1"/>
  <c r="F838" i="5" s="1"/>
  <c r="B362" i="5"/>
  <c r="E362" i="5" s="1"/>
  <c r="T362" i="5" s="1"/>
  <c r="B439" i="5"/>
  <c r="E439" i="5" s="1"/>
  <c r="M480" i="27"/>
  <c r="C483" i="5" s="1"/>
  <c r="F483" i="5" s="1"/>
  <c r="B158" i="5"/>
  <c r="E158" i="5" s="1"/>
  <c r="T158" i="5" s="1"/>
  <c r="M291" i="27"/>
  <c r="C294" i="5" s="1"/>
  <c r="F294" i="5" s="1"/>
  <c r="M256" i="27"/>
  <c r="C259" i="5" s="1"/>
  <c r="F259" i="5" s="1"/>
  <c r="M707" i="27"/>
  <c r="C710" i="5" s="1"/>
  <c r="F710" i="5" s="1"/>
  <c r="B195" i="5"/>
  <c r="E195" i="5" s="1"/>
  <c r="T195" i="5" s="1"/>
  <c r="B350" i="5"/>
  <c r="E350" i="5" s="1"/>
  <c r="T350" i="5" s="1"/>
  <c r="M904" i="27"/>
  <c r="C907" i="5" s="1"/>
  <c r="F907" i="5" s="1"/>
  <c r="M815" i="27"/>
  <c r="C818" i="5" s="1"/>
  <c r="F818" i="5" s="1"/>
  <c r="M923" i="27"/>
  <c r="C926" i="5" s="1"/>
  <c r="F926" i="5" s="1"/>
  <c r="B110" i="5"/>
  <c r="E110" i="5" s="1"/>
  <c r="T110" i="5" s="1"/>
  <c r="B128" i="5"/>
  <c r="E128" i="5" s="1"/>
  <c r="T128" i="5" s="1"/>
  <c r="M931" i="27"/>
  <c r="C934" i="5" s="1"/>
  <c r="F934" i="5" s="1"/>
  <c r="M68" i="27"/>
  <c r="C71" i="5" s="1"/>
  <c r="F71" i="5" s="1"/>
  <c r="B211" i="5"/>
  <c r="E211" i="5" s="1"/>
  <c r="T211" i="5" s="1"/>
  <c r="M411" i="27"/>
  <c r="C414" i="5" s="1"/>
  <c r="F414" i="5" s="1"/>
  <c r="B879" i="5"/>
  <c r="E879" i="5" s="1"/>
  <c r="B224" i="5"/>
  <c r="E224" i="5" s="1"/>
  <c r="T224" i="5" s="1"/>
  <c r="M953" i="27"/>
  <c r="C956" i="5" s="1"/>
  <c r="F956" i="5" s="1"/>
  <c r="B347" i="5"/>
  <c r="E347" i="5" s="1"/>
  <c r="M987" i="27"/>
  <c r="C990" i="5" s="1"/>
  <c r="F990" i="5" s="1"/>
  <c r="M893" i="27"/>
  <c r="C896" i="5" s="1"/>
  <c r="F896" i="5" s="1"/>
  <c r="B314" i="5"/>
  <c r="E314" i="5" s="1"/>
  <c r="T314" i="5" s="1"/>
  <c r="M227" i="27"/>
  <c r="C230" i="5" s="1"/>
  <c r="F230" i="5" s="1"/>
  <c r="M412" i="27"/>
  <c r="C415" i="5" s="1"/>
  <c r="F415" i="5" s="1"/>
  <c r="B927" i="5"/>
  <c r="E927" i="5" s="1"/>
  <c r="T927" i="5" s="1"/>
  <c r="M644" i="27"/>
  <c r="C647" i="5" s="1"/>
  <c r="F647" i="5" s="1"/>
  <c r="M181" i="27"/>
  <c r="C184" i="5" s="1"/>
  <c r="F184" i="5" s="1"/>
  <c r="B125" i="5"/>
  <c r="E125" i="5" s="1"/>
  <c r="T125" i="5" s="1"/>
  <c r="M663" i="27"/>
  <c r="C666" i="5" s="1"/>
  <c r="F666" i="5" s="1"/>
  <c r="M935" i="27"/>
  <c r="C938" i="5" s="1"/>
  <c r="F938" i="5" s="1"/>
  <c r="B975" i="5"/>
  <c r="E975" i="5" s="1"/>
  <c r="T975" i="5" s="1"/>
  <c r="B142" i="5"/>
  <c r="E142" i="5" s="1"/>
  <c r="M911" i="27"/>
  <c r="C914" i="5" s="1"/>
  <c r="F914" i="5" s="1"/>
  <c r="M431" i="27"/>
  <c r="C434" i="5" s="1"/>
  <c r="F434" i="5" s="1"/>
  <c r="B1003" i="5"/>
  <c r="E1003" i="5" s="1"/>
  <c r="T1003" i="5" s="1"/>
  <c r="B140" i="5"/>
  <c r="E140" i="5" s="1"/>
  <c r="T140" i="5" s="1"/>
  <c r="M391" i="27"/>
  <c r="C394" i="5" s="1"/>
  <c r="F394" i="5" s="1"/>
  <c r="M259" i="27"/>
  <c r="C262" i="5" s="1"/>
  <c r="F262" i="5" s="1"/>
  <c r="M955" i="27"/>
  <c r="C958" i="5" s="1"/>
  <c r="F958" i="5" s="1"/>
  <c r="B638" i="5"/>
  <c r="E638" i="5" s="1"/>
  <c r="T638" i="5" s="1"/>
  <c r="M331" i="27"/>
  <c r="C334" i="5" s="1"/>
  <c r="F334" i="5" s="1"/>
  <c r="M144" i="27"/>
  <c r="C147" i="5" s="1"/>
  <c r="F147" i="5" s="1"/>
  <c r="M652" i="27"/>
  <c r="C655" i="5" s="1"/>
  <c r="F655" i="5" s="1"/>
  <c r="M507" i="27"/>
  <c r="C510" i="5" s="1"/>
  <c r="F510" i="5" s="1"/>
  <c r="B20" i="5"/>
  <c r="E20" i="5" s="1"/>
  <c r="T20" i="5" s="1"/>
  <c r="M356" i="27"/>
  <c r="C359" i="5" s="1"/>
  <c r="F359" i="5" s="1"/>
  <c r="M983" i="27"/>
  <c r="C986" i="5" s="1"/>
  <c r="F986" i="5" s="1"/>
  <c r="M120" i="27"/>
  <c r="C123" i="5" s="1"/>
  <c r="F123" i="5" s="1"/>
  <c r="B60" i="5"/>
  <c r="E60" i="5" s="1"/>
  <c r="T60" i="5" s="1"/>
  <c r="M571" i="27"/>
  <c r="C574" i="5" s="1"/>
  <c r="F574" i="5" s="1"/>
  <c r="M659" i="27"/>
  <c r="C662" i="5" s="1"/>
  <c r="F662" i="5" s="1"/>
  <c r="M516" i="27"/>
  <c r="C519" i="5" s="1"/>
  <c r="F519" i="5" s="1"/>
  <c r="M168" i="27"/>
  <c r="C171" i="5" s="1"/>
  <c r="F171" i="5" s="1"/>
  <c r="M751" i="27"/>
  <c r="C754" i="5" s="1"/>
  <c r="F754" i="5" s="1"/>
  <c r="M927" i="27"/>
  <c r="C930" i="5" s="1"/>
  <c r="F930" i="5" s="1"/>
  <c r="B622" i="5"/>
  <c r="E622" i="5" s="1"/>
  <c r="M887" i="27"/>
  <c r="C890" i="5" s="1"/>
  <c r="F890" i="5" s="1"/>
  <c r="M440" i="27"/>
  <c r="C443" i="5" s="1"/>
  <c r="F443" i="5" s="1"/>
  <c r="M559" i="27"/>
  <c r="C562" i="5" s="1"/>
  <c r="F562" i="5" s="1"/>
  <c r="M487" i="27"/>
  <c r="C490" i="5" s="1"/>
  <c r="F490" i="5" s="1"/>
  <c r="M312" i="27"/>
  <c r="C315" i="5" s="1"/>
  <c r="F315" i="5" s="1"/>
  <c r="M316" i="27"/>
  <c r="C319" i="5" s="1"/>
  <c r="F319" i="5" s="1"/>
  <c r="B515" i="5"/>
  <c r="E515" i="5" s="1"/>
  <c r="T515" i="5" s="1"/>
  <c r="B298" i="5"/>
  <c r="E298" i="5" s="1"/>
  <c r="T298" i="5" s="1"/>
  <c r="M224" i="27"/>
  <c r="C227" i="5" s="1"/>
  <c r="F227" i="5" s="1"/>
  <c r="B192" i="5"/>
  <c r="E192" i="5" s="1"/>
  <c r="T192" i="5" s="1"/>
  <c r="B535" i="5"/>
  <c r="E535" i="5" s="1"/>
  <c r="T535" i="5" s="1"/>
  <c r="B354" i="5"/>
  <c r="E354" i="5" s="1"/>
  <c r="T354" i="5" s="1"/>
  <c r="M580" i="27"/>
  <c r="C583" i="5" s="1"/>
  <c r="F583" i="5" s="1"/>
  <c r="M867" i="27"/>
  <c r="C870" i="5" s="1"/>
  <c r="F870" i="5" s="1"/>
  <c r="B734" i="5"/>
  <c r="E734" i="5" s="1"/>
  <c r="T734" i="5" s="1"/>
  <c r="M971" i="27"/>
  <c r="C974" i="5" s="1"/>
  <c r="F974" i="5" s="1"/>
  <c r="B399" i="5"/>
  <c r="E399" i="5" s="1"/>
  <c r="T399" i="5" s="1"/>
  <c r="B860" i="5"/>
  <c r="E860" i="5" s="1"/>
  <c r="T860" i="5" s="1"/>
  <c r="M53" i="27"/>
  <c r="C56" i="5" s="1"/>
  <c r="F56" i="5" s="1"/>
  <c r="M656" i="27"/>
  <c r="C659" i="5" s="1"/>
  <c r="F659" i="5" s="1"/>
  <c r="M292" i="27"/>
  <c r="C295" i="5" s="1"/>
  <c r="F295" i="5" s="1"/>
  <c r="M791" i="27"/>
  <c r="C794" i="5" s="1"/>
  <c r="F794" i="5" s="1"/>
  <c r="B407" i="5"/>
  <c r="E407" i="5" s="1"/>
  <c r="T407" i="5" s="1"/>
  <c r="M152" i="27"/>
  <c r="C155" i="5" s="1"/>
  <c r="F155" i="5" s="1"/>
  <c r="B419" i="5"/>
  <c r="E419" i="5" s="1"/>
  <c r="T419" i="5" s="1"/>
  <c r="M884" i="27"/>
  <c r="C887" i="5" s="1"/>
  <c r="F887" i="5" s="1"/>
  <c r="M111" i="27"/>
  <c r="C114" i="5" s="1"/>
  <c r="F114" i="5" s="1"/>
  <c r="M608" i="27"/>
  <c r="C611" i="5" s="1"/>
  <c r="F611" i="5" s="1"/>
  <c r="M340" i="27"/>
  <c r="C343" i="5" s="1"/>
  <c r="F343" i="5" s="1"/>
  <c r="M171" i="27"/>
  <c r="C174" i="5" s="1"/>
  <c r="F174" i="5" s="1"/>
  <c r="M676" i="27"/>
  <c r="C679" i="5" s="1"/>
  <c r="F679" i="5" s="1"/>
  <c r="M492" i="27"/>
  <c r="C495" i="5" s="1"/>
  <c r="F495" i="5" s="1"/>
  <c r="M243" i="27"/>
  <c r="C246" i="5" s="1"/>
  <c r="F246" i="5" s="1"/>
  <c r="M831" i="27"/>
  <c r="C834" i="5" s="1"/>
  <c r="F834" i="5" s="1"/>
  <c r="M564" i="27"/>
  <c r="C567" i="5" s="1"/>
  <c r="F567" i="5" s="1"/>
  <c r="B606" i="5"/>
  <c r="E606" i="5" s="1"/>
  <c r="T606" i="5" s="1"/>
  <c r="M536" i="27"/>
  <c r="C539" i="5" s="1"/>
  <c r="F539" i="5" s="1"/>
  <c r="M503" i="27"/>
  <c r="C506" i="5" s="1"/>
  <c r="F506" i="5" s="1"/>
  <c r="M199" i="27"/>
  <c r="C202" i="5" s="1"/>
  <c r="F202" i="5" s="1"/>
  <c r="M845" i="27"/>
  <c r="C848" i="5" s="1"/>
  <c r="F848" i="5" s="1"/>
  <c r="M160" i="27"/>
  <c r="C163" i="5" s="1"/>
  <c r="F163" i="5" s="1"/>
  <c r="M61" i="27"/>
  <c r="C64" i="5" s="1"/>
  <c r="F64" i="5" s="1"/>
  <c r="M372" i="27"/>
  <c r="C375" i="5" s="1"/>
  <c r="F375" i="5" s="1"/>
  <c r="M407" i="27"/>
  <c r="C410" i="5" s="1"/>
  <c r="F410" i="5" s="1"/>
  <c r="M371" i="27"/>
  <c r="C374" i="5" s="1"/>
  <c r="F374" i="5" s="1"/>
  <c r="M135" i="27"/>
  <c r="C138" i="5" s="1"/>
  <c r="F138" i="5" s="1"/>
  <c r="M275" i="27"/>
  <c r="C278" i="5" s="1"/>
  <c r="F278" i="5" s="1"/>
  <c r="M319" i="27"/>
  <c r="C322" i="5" s="1"/>
  <c r="F322" i="5" s="1"/>
  <c r="M551" i="27"/>
  <c r="C554" i="5" s="1"/>
  <c r="F554" i="5" s="1"/>
  <c r="M395" i="27"/>
  <c r="C398" i="5" s="1"/>
  <c r="F398" i="5" s="1"/>
  <c r="M871" i="27"/>
  <c r="C874" i="5" s="1"/>
  <c r="F874" i="5" s="1"/>
  <c r="M999" i="27"/>
  <c r="C1002" i="5" s="1"/>
  <c r="F1002" i="5" s="1"/>
  <c r="M743" i="27"/>
  <c r="C746" i="5" s="1"/>
  <c r="F746" i="5" s="1"/>
  <c r="M248" i="27"/>
  <c r="C251" i="5" s="1"/>
  <c r="F251" i="5" s="1"/>
  <c r="B806" i="5"/>
  <c r="E806" i="5" s="1"/>
  <c r="M951" i="27"/>
  <c r="C954" i="5" s="1"/>
  <c r="F954" i="5" s="1"/>
  <c r="M779" i="27"/>
  <c r="C782" i="5" s="1"/>
  <c r="F782" i="5" s="1"/>
  <c r="M628" i="27"/>
  <c r="C631" i="5" s="1"/>
  <c r="F631" i="5" s="1"/>
  <c r="M691" i="27"/>
  <c r="C694" i="5" s="1"/>
  <c r="F694" i="5" s="1"/>
  <c r="M215" i="27"/>
  <c r="C218" i="5" s="1"/>
  <c r="F218" i="5" s="1"/>
  <c r="M880" i="27"/>
  <c r="C883" i="5" s="1"/>
  <c r="F883" i="5" s="1"/>
  <c r="B154" i="5"/>
  <c r="E154" i="5" s="1"/>
  <c r="T154" i="5" s="1"/>
  <c r="M827" i="27"/>
  <c r="C830" i="5" s="1"/>
  <c r="F830" i="5" s="1"/>
  <c r="M671" i="27"/>
  <c r="C674" i="5" s="1"/>
  <c r="F674" i="5" s="1"/>
  <c r="B126" i="5"/>
  <c r="E126" i="5" s="1"/>
  <c r="T126" i="5" s="1"/>
  <c r="M296" i="27"/>
  <c r="C299" i="5" s="1"/>
  <c r="F299" i="5" s="1"/>
  <c r="M952" i="27"/>
  <c r="C955" i="5" s="1"/>
  <c r="F955" i="5" s="1"/>
  <c r="M720" i="27"/>
  <c r="C723" i="5" s="1"/>
  <c r="F723" i="5" s="1"/>
  <c r="M640" i="27"/>
  <c r="C643" i="5" s="1"/>
  <c r="F643" i="5" s="1"/>
  <c r="B122" i="5"/>
  <c r="E122" i="5" s="1"/>
  <c r="T122" i="5" s="1"/>
  <c r="B999" i="5"/>
  <c r="E999" i="5" s="1"/>
  <c r="T999" i="5" s="1"/>
  <c r="M961" i="27"/>
  <c r="C964" i="5" s="1"/>
  <c r="F964" i="5" s="1"/>
  <c r="M651" i="27"/>
  <c r="C654" i="5" s="1"/>
  <c r="F654" i="5" s="1"/>
  <c r="B148" i="5"/>
  <c r="E148" i="5" s="1"/>
  <c r="T148" i="5" s="1"/>
  <c r="M280" i="27"/>
  <c r="C283" i="5" s="1"/>
  <c r="F283" i="5" s="1"/>
  <c r="B289" i="5"/>
  <c r="E289" i="5" s="1"/>
  <c r="T289" i="5" s="1"/>
  <c r="M988" i="27"/>
  <c r="C991" i="5" s="1"/>
  <c r="F991" i="5" s="1"/>
  <c r="M667" i="27"/>
  <c r="C670" i="5" s="1"/>
  <c r="F670" i="5" s="1"/>
  <c r="M527" i="27"/>
  <c r="C530" i="5" s="1"/>
  <c r="F530" i="5" s="1"/>
  <c r="M523" i="27"/>
  <c r="C526" i="5" s="1"/>
  <c r="F526" i="5" s="1"/>
  <c r="M639" i="27"/>
  <c r="C642" i="5" s="1"/>
  <c r="F642" i="5" s="1"/>
  <c r="M203" i="27"/>
  <c r="C206" i="5" s="1"/>
  <c r="F206" i="5" s="1"/>
  <c r="M723" i="27"/>
  <c r="C726" i="5" s="1"/>
  <c r="F726" i="5" s="1"/>
  <c r="M403" i="27"/>
  <c r="C406" i="5" s="1"/>
  <c r="F406" i="5" s="1"/>
  <c r="B346" i="5"/>
  <c r="E346" i="5" s="1"/>
  <c r="T346" i="5" s="1"/>
  <c r="M467" i="27"/>
  <c r="C470" i="5" s="1"/>
  <c r="F470" i="5" s="1"/>
  <c r="B30" i="5"/>
  <c r="E30" i="5" s="1"/>
  <c r="T30" i="5" s="1"/>
  <c r="M979" i="27"/>
  <c r="C982" i="5" s="1"/>
  <c r="F982" i="5" s="1"/>
  <c r="B242" i="5"/>
  <c r="E242" i="5" s="1"/>
  <c r="T242" i="5" s="1"/>
  <c r="M500" i="27"/>
  <c r="C503" i="5" s="1"/>
  <c r="F503" i="5" s="1"/>
  <c r="M759" i="27"/>
  <c r="C762" i="5" s="1"/>
  <c r="F762" i="5" s="1"/>
  <c r="M715" i="27"/>
  <c r="C718" i="5" s="1"/>
  <c r="F718" i="5" s="1"/>
  <c r="M443" i="27"/>
  <c r="C446" i="5" s="1"/>
  <c r="F446" i="5" s="1"/>
  <c r="M704" i="27"/>
  <c r="C707" i="5" s="1"/>
  <c r="F707" i="5" s="1"/>
  <c r="M700" i="27"/>
  <c r="C703" i="5" s="1"/>
  <c r="F703" i="5" s="1"/>
  <c r="M38" i="27"/>
  <c r="C41" i="5" s="1"/>
  <c r="F41" i="5" s="1"/>
  <c r="M949" i="27"/>
  <c r="C952" i="5" s="1"/>
  <c r="F952" i="5" s="1"/>
  <c r="M967" i="27"/>
  <c r="C970" i="5" s="1"/>
  <c r="F970" i="5" s="1"/>
  <c r="M323" i="27"/>
  <c r="C326" i="5" s="1"/>
  <c r="F326" i="5" s="1"/>
  <c r="M897" i="27"/>
  <c r="C900" i="5" s="1"/>
  <c r="F900" i="5" s="1"/>
  <c r="M45" i="27"/>
  <c r="C48" i="5" s="1"/>
  <c r="F48" i="5" s="1"/>
  <c r="M161" i="27"/>
  <c r="C164" i="5" s="1"/>
  <c r="F164" i="5" s="1"/>
  <c r="B963" i="5"/>
  <c r="E963" i="5" s="1"/>
  <c r="T963" i="5" s="1"/>
  <c r="M355" i="27"/>
  <c r="C358" i="5" s="1"/>
  <c r="F358" i="5" s="1"/>
  <c r="B46" i="5"/>
  <c r="E46" i="5" s="1"/>
  <c r="T46" i="5" s="1"/>
  <c r="M795" i="27"/>
  <c r="C798" i="5" s="1"/>
  <c r="F798" i="5" s="1"/>
  <c r="B602" i="5"/>
  <c r="E602" i="5" s="1"/>
  <c r="T602" i="5" s="1"/>
  <c r="M735" i="27"/>
  <c r="C738" i="5" s="1"/>
  <c r="F738" i="5" s="1"/>
  <c r="M851" i="27"/>
  <c r="C854" i="5" s="1"/>
  <c r="F854" i="5" s="1"/>
  <c r="M336" i="27"/>
  <c r="C339" i="5" s="1"/>
  <c r="F339" i="5" s="1"/>
  <c r="M488" i="27"/>
  <c r="C491" i="5" s="1"/>
  <c r="F491" i="5" s="1"/>
  <c r="B15" i="5"/>
  <c r="E15" i="5" s="1"/>
  <c r="T15" i="5" s="1"/>
  <c r="M783" i="27"/>
  <c r="C786" i="5" s="1"/>
  <c r="F786" i="5" s="1"/>
  <c r="M251" i="27"/>
  <c r="C254" i="5" s="1"/>
  <c r="F254" i="5" s="1"/>
  <c r="B422" i="5"/>
  <c r="E422" i="5" s="1"/>
  <c r="T422" i="5" s="1"/>
  <c r="M419" i="27"/>
  <c r="C422" i="5" s="1"/>
  <c r="F422" i="5" s="1"/>
  <c r="M42" i="27"/>
  <c r="C45" i="5" s="1"/>
  <c r="F45" i="5" s="1"/>
  <c r="M44" i="27"/>
  <c r="C47" i="5" s="1"/>
  <c r="F47" i="5" s="1"/>
  <c r="M853" i="27"/>
  <c r="C856" i="5" s="1"/>
  <c r="F856" i="5" s="1"/>
  <c r="M627" i="27"/>
  <c r="C630" i="5" s="1"/>
  <c r="F630" i="5" s="1"/>
  <c r="M423" i="27"/>
  <c r="C426" i="5" s="1"/>
  <c r="F426" i="5" s="1"/>
  <c r="M540" i="27"/>
  <c r="C543" i="5" s="1"/>
  <c r="F543" i="5" s="1"/>
  <c r="M303" i="27"/>
  <c r="C306" i="5" s="1"/>
  <c r="F306" i="5" s="1"/>
  <c r="M620" i="27"/>
  <c r="C623" i="5" s="1"/>
  <c r="F623" i="5" s="1"/>
  <c r="M879" i="27"/>
  <c r="C882" i="5" s="1"/>
  <c r="F882" i="5" s="1"/>
  <c r="M647" i="27"/>
  <c r="C650" i="5" s="1"/>
  <c r="F650" i="5" s="1"/>
  <c r="B994" i="5"/>
  <c r="E994" i="5" s="1"/>
  <c r="T994" i="5" s="1"/>
  <c r="B910" i="5"/>
  <c r="E910" i="5" s="1"/>
  <c r="T910" i="5" s="1"/>
  <c r="M993" i="27"/>
  <c r="C996" i="5" s="1"/>
  <c r="F996" i="5" s="1"/>
  <c r="B190" i="5"/>
  <c r="E190" i="5" s="1"/>
  <c r="T190" i="5" s="1"/>
  <c r="M187" i="27"/>
  <c r="C190" i="5" s="1"/>
  <c r="F190" i="5" s="1"/>
  <c r="B290" i="5"/>
  <c r="E290" i="5" s="1"/>
  <c r="T290" i="5" s="1"/>
  <c r="M287" i="27"/>
  <c r="C290" i="5" s="1"/>
  <c r="F290" i="5" s="1"/>
  <c r="B342" i="5"/>
  <c r="E342" i="5" s="1"/>
  <c r="T342" i="5" s="1"/>
  <c r="M339" i="27"/>
  <c r="C342" i="5" s="1"/>
  <c r="F342" i="5" s="1"/>
  <c r="M103" i="27"/>
  <c r="C106" i="5" s="1"/>
  <c r="F106" i="5" s="1"/>
  <c r="M563" i="27"/>
  <c r="C566" i="5" s="1"/>
  <c r="F566" i="5" s="1"/>
  <c r="B371" i="5"/>
  <c r="E371" i="5" s="1"/>
  <c r="T371" i="5" s="1"/>
  <c r="M787" i="27"/>
  <c r="C790" i="5" s="1"/>
  <c r="F790" i="5" s="1"/>
  <c r="B978" i="5"/>
  <c r="E978" i="5" s="1"/>
  <c r="T978" i="5" s="1"/>
  <c r="M895" i="27"/>
  <c r="C898" i="5" s="1"/>
  <c r="F898" i="5" s="1"/>
  <c r="M271" i="27"/>
  <c r="C274" i="5" s="1"/>
  <c r="F274" i="5" s="1"/>
  <c r="M679" i="27"/>
  <c r="C682" i="5" s="1"/>
  <c r="F682" i="5" s="1"/>
  <c r="M947" i="27"/>
  <c r="C950" i="5" s="1"/>
  <c r="F950" i="5" s="1"/>
  <c r="M711" i="27"/>
  <c r="C714" i="5" s="1"/>
  <c r="F714" i="5" s="1"/>
  <c r="M1008" i="27"/>
  <c r="C1011" i="5" s="1"/>
  <c r="F1011" i="5" s="1"/>
  <c r="M515" i="27"/>
  <c r="C518" i="5" s="1"/>
  <c r="F518" i="5" s="1"/>
  <c r="M460" i="27"/>
  <c r="C463" i="5" s="1"/>
  <c r="F463" i="5" s="1"/>
  <c r="B286" i="5"/>
  <c r="E286" i="5" s="1"/>
  <c r="T286" i="5" s="1"/>
  <c r="M183" i="27"/>
  <c r="C186" i="5" s="1"/>
  <c r="F186" i="5" s="1"/>
  <c r="M968" i="27"/>
  <c r="C971" i="5" s="1"/>
  <c r="F971" i="5" s="1"/>
  <c r="B591" i="5"/>
  <c r="E591" i="5" s="1"/>
  <c r="T591" i="5" s="1"/>
  <c r="M588" i="27"/>
  <c r="C591" i="5" s="1"/>
  <c r="F591" i="5" s="1"/>
  <c r="M131" i="27"/>
  <c r="C134" i="5" s="1"/>
  <c r="F134" i="5" s="1"/>
  <c r="B134" i="5"/>
  <c r="E134" i="5" s="1"/>
  <c r="T134" i="5" s="1"/>
  <c r="B318" i="5"/>
  <c r="E318" i="5" s="1"/>
  <c r="T318" i="5" s="1"/>
  <c r="M315" i="27"/>
  <c r="C318" i="5" s="1"/>
  <c r="F318" i="5" s="1"/>
  <c r="M328" i="27"/>
  <c r="C331" i="5" s="1"/>
  <c r="F331" i="5" s="1"/>
  <c r="M877" i="27"/>
  <c r="C880" i="5" s="1"/>
  <c r="F880" i="5" s="1"/>
  <c r="M80" i="27"/>
  <c r="C83" i="5" s="1"/>
  <c r="F83" i="5" s="1"/>
  <c r="M727" i="27"/>
  <c r="C730" i="5" s="1"/>
  <c r="F730" i="5" s="1"/>
  <c r="M184" i="27"/>
  <c r="C187" i="5" s="1"/>
  <c r="F187" i="5" s="1"/>
  <c r="M231" i="27"/>
  <c r="C234" i="5" s="1"/>
  <c r="F234" i="5" s="1"/>
  <c r="M763" i="27"/>
  <c r="C766" i="5" s="1"/>
  <c r="F766" i="5" s="1"/>
  <c r="B727" i="5"/>
  <c r="E727" i="5" s="1"/>
  <c r="T727" i="5" s="1"/>
  <c r="M539" i="27"/>
  <c r="C542" i="5" s="1"/>
  <c r="F542" i="5" s="1"/>
  <c r="M424" i="27"/>
  <c r="C427" i="5" s="1"/>
  <c r="F427" i="5" s="1"/>
  <c r="B302" i="5"/>
  <c r="E302" i="5" s="1"/>
  <c r="T302" i="5" s="1"/>
  <c r="M299" i="27"/>
  <c r="C302" i="5" s="1"/>
  <c r="F302" i="5" s="1"/>
  <c r="B598" i="5"/>
  <c r="E598" i="5" s="1"/>
  <c r="T598" i="5" s="1"/>
  <c r="M595" i="27"/>
  <c r="C598" i="5" s="1"/>
  <c r="F598" i="5" s="1"/>
  <c r="B482" i="5"/>
  <c r="E482" i="5" s="1"/>
  <c r="T482" i="5" s="1"/>
  <c r="M479" i="27"/>
  <c r="C482" i="5" s="1"/>
  <c r="F482" i="5" s="1"/>
  <c r="B527" i="5"/>
  <c r="E527" i="5" s="1"/>
  <c r="T527" i="5" s="1"/>
  <c r="M524" i="27"/>
  <c r="C527" i="5" s="1"/>
  <c r="F527" i="5" s="1"/>
  <c r="M471" i="27"/>
  <c r="C474" i="5" s="1"/>
  <c r="F474" i="5" s="1"/>
  <c r="B474" i="5"/>
  <c r="E474" i="5" s="1"/>
  <c r="T474" i="5" s="1"/>
  <c r="B387" i="5"/>
  <c r="E387" i="5" s="1"/>
  <c r="T387" i="5" s="1"/>
  <c r="M384" i="27"/>
  <c r="C387" i="5" s="1"/>
  <c r="F387" i="5" s="1"/>
  <c r="B478" i="5"/>
  <c r="E478" i="5" s="1"/>
  <c r="T478" i="5" s="1"/>
  <c r="M475" i="27"/>
  <c r="C478" i="5" s="1"/>
  <c r="F478" i="5" s="1"/>
  <c r="B522" i="5"/>
  <c r="E522" i="5" s="1"/>
  <c r="T522" i="5" s="1"/>
  <c r="M519" i="27"/>
  <c r="C522" i="5" s="1"/>
  <c r="F522" i="5" s="1"/>
  <c r="B538" i="5"/>
  <c r="E538" i="5" s="1"/>
  <c r="T538" i="5" s="1"/>
  <c r="M535" i="27"/>
  <c r="C538" i="5" s="1"/>
  <c r="F538" i="5" s="1"/>
  <c r="B458" i="5"/>
  <c r="E458" i="5" s="1"/>
  <c r="T458" i="5" s="1"/>
  <c r="M455" i="27"/>
  <c r="C458" i="5" s="1"/>
  <c r="F458" i="5" s="1"/>
  <c r="B210" i="5"/>
  <c r="E210" i="5" s="1"/>
  <c r="T210" i="5" s="1"/>
  <c r="M207" i="27"/>
  <c r="C210" i="5" s="1"/>
  <c r="F210" i="5" s="1"/>
  <c r="B438" i="5"/>
  <c r="E438" i="5" s="1"/>
  <c r="T438" i="5" s="1"/>
  <c r="M435" i="27"/>
  <c r="C438" i="5" s="1"/>
  <c r="F438" i="5" s="1"/>
  <c r="B466" i="5"/>
  <c r="E466" i="5" s="1"/>
  <c r="T466" i="5" s="1"/>
  <c r="M463" i="27"/>
  <c r="C466" i="5" s="1"/>
  <c r="F466" i="5" s="1"/>
  <c r="M191" i="27"/>
  <c r="C194" i="5" s="1"/>
  <c r="F194" i="5" s="1"/>
  <c r="B194" i="5"/>
  <c r="E194" i="5" s="1"/>
  <c r="T194" i="5" s="1"/>
  <c r="B411" i="5"/>
  <c r="E411" i="5" s="1"/>
  <c r="T411" i="5" s="1"/>
  <c r="M408" i="27"/>
  <c r="C411" i="5" s="1"/>
  <c r="F411" i="5" s="1"/>
  <c r="B582" i="5"/>
  <c r="E582" i="5" s="1"/>
  <c r="T582" i="5" s="1"/>
  <c r="M579" i="27"/>
  <c r="C582" i="5" s="1"/>
  <c r="F582" i="5" s="1"/>
  <c r="B370" i="5"/>
  <c r="E370" i="5" s="1"/>
  <c r="T370" i="5" s="1"/>
  <c r="M367" i="27"/>
  <c r="C370" i="5" s="1"/>
  <c r="F370" i="5" s="1"/>
  <c r="B57" i="5"/>
  <c r="E57" i="5" s="1"/>
  <c r="T57" i="5" s="1"/>
  <c r="M54" i="27"/>
  <c r="C57" i="5" s="1"/>
  <c r="F57" i="5" s="1"/>
  <c r="M264" i="27"/>
  <c r="C267" i="5" s="1"/>
  <c r="F267" i="5" s="1"/>
  <c r="B267" i="5"/>
  <c r="E267" i="5" s="1"/>
  <c r="T267" i="5" s="1"/>
  <c r="B590" i="5"/>
  <c r="E590" i="5" s="1"/>
  <c r="T590" i="5" s="1"/>
  <c r="M587" i="27"/>
  <c r="C590" i="5" s="1"/>
  <c r="F590" i="5" s="1"/>
  <c r="B826" i="5"/>
  <c r="E826" i="5" s="1"/>
  <c r="T826" i="5" s="1"/>
  <c r="M823" i="27"/>
  <c r="C826" i="5" s="1"/>
  <c r="F826" i="5" s="1"/>
  <c r="B203" i="5"/>
  <c r="E203" i="5" s="1"/>
  <c r="T203" i="5" s="1"/>
  <c r="M200" i="27"/>
  <c r="C203" i="5" s="1"/>
  <c r="F203" i="5" s="1"/>
  <c r="B563" i="5"/>
  <c r="E563" i="5" s="1"/>
  <c r="T563" i="5" s="1"/>
  <c r="M560" i="27"/>
  <c r="C563" i="5" s="1"/>
  <c r="F563" i="5" s="1"/>
  <c r="B587" i="5"/>
  <c r="E587" i="5" s="1"/>
  <c r="T587" i="5" s="1"/>
  <c r="M584" i="27"/>
  <c r="C587" i="5" s="1"/>
  <c r="F587" i="5" s="1"/>
  <c r="B924" i="5"/>
  <c r="E924" i="5" s="1"/>
  <c r="T924" i="5" s="1"/>
  <c r="M921" i="27"/>
  <c r="C924" i="5" s="1"/>
  <c r="F924" i="5" s="1"/>
  <c r="B390" i="5"/>
  <c r="E390" i="5" s="1"/>
  <c r="T390" i="5" s="1"/>
  <c r="M387" i="27"/>
  <c r="C390" i="5" s="1"/>
  <c r="F390" i="5" s="1"/>
  <c r="B658" i="5"/>
  <c r="E658" i="5" s="1"/>
  <c r="T658" i="5" s="1"/>
  <c r="M655" i="27"/>
  <c r="C658" i="5" s="1"/>
  <c r="F658" i="5" s="1"/>
  <c r="B395" i="5"/>
  <c r="E395" i="5" s="1"/>
  <c r="T395" i="5" s="1"/>
  <c r="M392" i="27"/>
  <c r="C395" i="5" s="1"/>
  <c r="F395" i="5" s="1"/>
  <c r="B471" i="5"/>
  <c r="E471" i="5" s="1"/>
  <c r="T471" i="5" s="1"/>
  <c r="M468" i="27"/>
  <c r="C471" i="5" s="1"/>
  <c r="F471" i="5" s="1"/>
  <c r="B307" i="5"/>
  <c r="E307" i="5" s="1"/>
  <c r="T307" i="5" s="1"/>
  <c r="M304" i="27"/>
  <c r="C307" i="5" s="1"/>
  <c r="F307" i="5" s="1"/>
  <c r="M600" i="27"/>
  <c r="C603" i="5" s="1"/>
  <c r="F603" i="5" s="1"/>
  <c r="B603" i="5"/>
  <c r="E603" i="5" s="1"/>
  <c r="T603" i="5" s="1"/>
  <c r="B403" i="5"/>
  <c r="E403" i="5" s="1"/>
  <c r="T403" i="5" s="1"/>
  <c r="M400" i="27"/>
  <c r="C403" i="5" s="1"/>
  <c r="F403" i="5" s="1"/>
  <c r="B575" i="5"/>
  <c r="E575" i="5" s="1"/>
  <c r="T575" i="5" s="1"/>
  <c r="M572" i="27"/>
  <c r="C575" i="5" s="1"/>
  <c r="F575" i="5" s="1"/>
  <c r="B711" i="5"/>
  <c r="E711" i="5" s="1"/>
  <c r="T711" i="5" s="1"/>
  <c r="M708" i="27"/>
  <c r="C711" i="5" s="1"/>
  <c r="F711" i="5" s="1"/>
  <c r="B475" i="5"/>
  <c r="E475" i="5" s="1"/>
  <c r="T475" i="5" s="1"/>
  <c r="M472" i="27"/>
  <c r="C475" i="5" s="1"/>
  <c r="F475" i="5" s="1"/>
  <c r="B607" i="5"/>
  <c r="E607" i="5" s="1"/>
  <c r="T607" i="5" s="1"/>
  <c r="M604" i="27"/>
  <c r="C607" i="5" s="1"/>
  <c r="F607" i="5" s="1"/>
  <c r="M767" i="27"/>
  <c r="C770" i="5" s="1"/>
  <c r="F770" i="5" s="1"/>
  <c r="B770" i="5"/>
  <c r="E770" i="5" s="1"/>
  <c r="T770" i="5" s="1"/>
  <c r="B386" i="5"/>
  <c r="E386" i="5" s="1"/>
  <c r="T386" i="5" s="1"/>
  <c r="M383" i="27"/>
  <c r="C386" i="5" s="1"/>
  <c r="F386" i="5" s="1"/>
  <c r="B479" i="5"/>
  <c r="E479" i="5" s="1"/>
  <c r="T479" i="5" s="1"/>
  <c r="M476" i="27"/>
  <c r="C479" i="5" s="1"/>
  <c r="F479" i="5" s="1"/>
  <c r="B94" i="5"/>
  <c r="E94" i="5" s="1"/>
  <c r="T94" i="5" s="1"/>
  <c r="M91" i="27"/>
  <c r="C94" i="5" s="1"/>
  <c r="F94" i="5" s="1"/>
  <c r="M364" i="27"/>
  <c r="C367" i="5" s="1"/>
  <c r="F367" i="5" s="1"/>
  <c r="B367" i="5"/>
  <c r="E367" i="5" s="1"/>
  <c r="T367" i="5" s="1"/>
  <c r="B162" i="5"/>
  <c r="E162" i="5" s="1"/>
  <c r="T162" i="5" s="1"/>
  <c r="M159" i="27"/>
  <c r="C162" i="5" s="1"/>
  <c r="F162" i="5" s="1"/>
  <c r="M623" i="27"/>
  <c r="C626" i="5" s="1"/>
  <c r="F626" i="5" s="1"/>
  <c r="B750" i="5"/>
  <c r="E750" i="5" s="1"/>
  <c r="T750" i="5" s="1"/>
  <c r="M747" i="27"/>
  <c r="C750" i="5" s="1"/>
  <c r="F750" i="5" s="1"/>
  <c r="B363" i="5"/>
  <c r="E363" i="5" s="1"/>
  <c r="T363" i="5" s="1"/>
  <c r="M360" i="27"/>
  <c r="C363" i="5" s="1"/>
  <c r="F363" i="5" s="1"/>
  <c r="B862" i="5"/>
  <c r="E862" i="5" s="1"/>
  <c r="T862" i="5" s="1"/>
  <c r="M859" i="27"/>
  <c r="C862" i="5" s="1"/>
  <c r="F862" i="5" s="1"/>
  <c r="B235" i="5"/>
  <c r="E235" i="5" s="1"/>
  <c r="T235" i="5" s="1"/>
  <c r="M232" i="27"/>
  <c r="C235" i="5" s="1"/>
  <c r="F235" i="5" s="1"/>
  <c r="B379" i="5"/>
  <c r="E379" i="5" s="1"/>
  <c r="T379" i="5" s="1"/>
  <c r="M376" i="27"/>
  <c r="C379" i="5" s="1"/>
  <c r="F379" i="5" s="1"/>
  <c r="B742" i="5"/>
  <c r="E742" i="5" s="1"/>
  <c r="T742" i="5" s="1"/>
  <c r="M739" i="27"/>
  <c r="C742" i="5" s="1"/>
  <c r="F742" i="5" s="1"/>
  <c r="B442" i="5"/>
  <c r="E442" i="5" s="1"/>
  <c r="T442" i="5" s="1"/>
  <c r="M439" i="27"/>
  <c r="C442" i="5" s="1"/>
  <c r="F442" i="5" s="1"/>
  <c r="M940" i="27"/>
  <c r="C943" i="5" s="1"/>
  <c r="F943" i="5" s="1"/>
  <c r="B943" i="5"/>
  <c r="E943" i="5" s="1"/>
  <c r="T943" i="5" s="1"/>
  <c r="B690" i="5"/>
  <c r="E690" i="5" s="1"/>
  <c r="T690" i="5" s="1"/>
  <c r="M687" i="27"/>
  <c r="C690" i="5" s="1"/>
  <c r="F690" i="5" s="1"/>
  <c r="B894" i="5"/>
  <c r="E894" i="5" s="1"/>
  <c r="T894" i="5" s="1"/>
  <c r="M891" i="27"/>
  <c r="C894" i="5" s="1"/>
  <c r="F894" i="5" s="1"/>
  <c r="B846" i="5"/>
  <c r="E846" i="5" s="1"/>
  <c r="T846" i="5" s="1"/>
  <c r="M843" i="27"/>
  <c r="C846" i="5" s="1"/>
  <c r="F846" i="5" s="1"/>
  <c r="B627" i="5"/>
  <c r="E627" i="5" s="1"/>
  <c r="T627" i="5" s="1"/>
  <c r="M624" i="27"/>
  <c r="C627" i="5" s="1"/>
  <c r="F627" i="5" s="1"/>
  <c r="B731" i="5"/>
  <c r="E731" i="5" s="1"/>
  <c r="T731" i="5" s="1"/>
  <c r="M728" i="27"/>
  <c r="C731" i="5" s="1"/>
  <c r="F731" i="5" s="1"/>
  <c r="B858" i="5"/>
  <c r="E858" i="5" s="1"/>
  <c r="T858" i="5" s="1"/>
  <c r="M855" i="27"/>
  <c r="C858" i="5" s="1"/>
  <c r="F858" i="5" s="1"/>
  <c r="B698" i="5"/>
  <c r="E698" i="5" s="1"/>
  <c r="T698" i="5" s="1"/>
  <c r="M695" i="27"/>
  <c r="C698" i="5" s="1"/>
  <c r="F698" i="5" s="1"/>
  <c r="B931" i="5"/>
  <c r="E931" i="5" s="1"/>
  <c r="T931" i="5" s="1"/>
  <c r="M928" i="27"/>
  <c r="C931" i="5" s="1"/>
  <c r="F931" i="5" s="1"/>
  <c r="B402" i="5"/>
  <c r="E402" i="5" s="1"/>
  <c r="T402" i="5" s="1"/>
  <c r="M399" i="27"/>
  <c r="C402" i="5" s="1"/>
  <c r="F402" i="5" s="1"/>
  <c r="B774" i="5"/>
  <c r="E774" i="5" s="1"/>
  <c r="T774" i="5" s="1"/>
  <c r="M771" i="27"/>
  <c r="C774" i="5" s="1"/>
  <c r="F774" i="5" s="1"/>
  <c r="B430" i="5"/>
  <c r="E430" i="5" s="1"/>
  <c r="T430" i="5" s="1"/>
  <c r="M427" i="27"/>
  <c r="C430" i="5" s="1"/>
  <c r="F430" i="5" s="1"/>
  <c r="B570" i="5"/>
  <c r="E570" i="5" s="1"/>
  <c r="T570" i="5" s="1"/>
  <c r="M567" i="27"/>
  <c r="C570" i="5" s="1"/>
  <c r="F570" i="5" s="1"/>
  <c r="B681" i="5"/>
  <c r="E681" i="5" s="1"/>
  <c r="T681" i="5" s="1"/>
  <c r="M678" i="27"/>
  <c r="C681" i="5" s="1"/>
  <c r="F681" i="5" s="1"/>
  <c r="B778" i="5"/>
  <c r="E778" i="5" s="1"/>
  <c r="T778" i="5" s="1"/>
  <c r="M775" i="27"/>
  <c r="C778" i="5" s="1"/>
  <c r="F778" i="5" s="1"/>
  <c r="B902" i="5"/>
  <c r="E902" i="5" s="1"/>
  <c r="T902" i="5" s="1"/>
  <c r="M899" i="27"/>
  <c r="C902" i="5" s="1"/>
  <c r="F902" i="5" s="1"/>
  <c r="B983" i="5"/>
  <c r="E983" i="5" s="1"/>
  <c r="T983" i="5" s="1"/>
  <c r="M980" i="27"/>
  <c r="C983" i="5" s="1"/>
  <c r="F983" i="5" s="1"/>
  <c r="B966" i="5"/>
  <c r="E966" i="5" s="1"/>
  <c r="T966" i="5" s="1"/>
  <c r="M963" i="27"/>
  <c r="C966" i="5" s="1"/>
  <c r="F966" i="5" s="1"/>
  <c r="B995" i="5"/>
  <c r="E995" i="5" s="1"/>
  <c r="T995" i="5" s="1"/>
  <c r="M992" i="27"/>
  <c r="C995" i="5" s="1"/>
  <c r="F995" i="5" s="1"/>
  <c r="B788" i="5"/>
  <c r="E788" i="5" s="1"/>
  <c r="T788" i="5" s="1"/>
  <c r="M785" i="27"/>
  <c r="C788" i="5" s="1"/>
  <c r="F788" i="5" s="1"/>
  <c r="M990" i="27"/>
  <c r="C993" i="5" s="1"/>
  <c r="F993" i="5" s="1"/>
  <c r="B993" i="5"/>
  <c r="E993" i="5" s="1"/>
  <c r="T993" i="5" s="1"/>
  <c r="M841" i="27"/>
  <c r="C844" i="5" s="1"/>
  <c r="F844" i="5" s="1"/>
  <c r="B844" i="5"/>
  <c r="E844" i="5" s="1"/>
  <c r="T844" i="5" s="1"/>
  <c r="B946" i="5"/>
  <c r="E946" i="5" s="1"/>
  <c r="T946" i="5" s="1"/>
  <c r="M943" i="27"/>
  <c r="C946" i="5" s="1"/>
  <c r="F946" i="5" s="1"/>
  <c r="B922" i="5"/>
  <c r="E922" i="5" s="1"/>
  <c r="T922" i="5" s="1"/>
  <c r="M919" i="27"/>
  <c r="C922" i="5" s="1"/>
  <c r="F922" i="5" s="1"/>
  <c r="B962" i="5"/>
  <c r="E962" i="5" s="1"/>
  <c r="T962" i="5" s="1"/>
  <c r="M959" i="27"/>
  <c r="C962" i="5" s="1"/>
  <c r="F962" i="5" s="1"/>
  <c r="B16" i="5"/>
  <c r="E16" i="5" s="1"/>
  <c r="T16" i="5" s="1"/>
  <c r="M13" i="27"/>
  <c r="C16" i="5" s="1"/>
  <c r="F16" i="5" s="1"/>
  <c r="M818" i="27"/>
  <c r="C821" i="5" s="1"/>
  <c r="F821" i="5" s="1"/>
  <c r="B821" i="5"/>
  <c r="E821" i="5" s="1"/>
  <c r="T821" i="5" s="1"/>
  <c r="M434" i="27"/>
  <c r="C437" i="5" s="1"/>
  <c r="F437" i="5" s="1"/>
  <c r="B437" i="5"/>
  <c r="E437" i="5" s="1"/>
  <c r="T437" i="5" s="1"/>
  <c r="B984" i="5"/>
  <c r="E984" i="5" s="1"/>
  <c r="T984" i="5" s="1"/>
  <c r="M981" i="27"/>
  <c r="C984" i="5" s="1"/>
  <c r="F984" i="5" s="1"/>
  <c r="L46" i="27"/>
  <c r="B49" i="5" s="1"/>
  <c r="E49" i="5" s="1"/>
  <c r="T49" i="5" s="1"/>
  <c r="B393" i="5"/>
  <c r="E393" i="5" s="1"/>
  <c r="T393" i="5" s="1"/>
  <c r="M390" i="27"/>
  <c r="C393" i="5" s="1"/>
  <c r="F393" i="5" s="1"/>
  <c r="M451" i="27"/>
  <c r="C454" i="5" s="1"/>
  <c r="F454" i="5" s="1"/>
  <c r="B454" i="5"/>
  <c r="E454" i="5" s="1"/>
  <c r="T454" i="5" s="1"/>
  <c r="B831" i="5"/>
  <c r="E831" i="5" s="1"/>
  <c r="T831" i="5" s="1"/>
  <c r="M828" i="27"/>
  <c r="C831" i="5" s="1"/>
  <c r="F831" i="5" s="1"/>
  <c r="B35" i="5"/>
  <c r="E35" i="5" s="1"/>
  <c r="T35" i="5" s="1"/>
  <c r="M32" i="27"/>
  <c r="C35" i="5" s="1"/>
  <c r="F35" i="5" s="1"/>
  <c r="B43" i="5"/>
  <c r="E43" i="5" s="1"/>
  <c r="T43" i="5" s="1"/>
  <c r="M40" i="27"/>
  <c r="C43" i="5" s="1"/>
  <c r="F43" i="5" s="1"/>
  <c r="B38" i="5"/>
  <c r="E38" i="5" s="1"/>
  <c r="T38" i="5" s="1"/>
  <c r="M35" i="27"/>
  <c r="C38" i="5" s="1"/>
  <c r="F38" i="5" s="1"/>
  <c r="B615" i="5"/>
  <c r="E615" i="5" s="1"/>
  <c r="T615" i="5" s="1"/>
  <c r="M612" i="27"/>
  <c r="C615" i="5" s="1"/>
  <c r="F615" i="5" s="1"/>
  <c r="M25" i="27"/>
  <c r="C28" i="5" s="1"/>
  <c r="F28" i="5" s="1"/>
  <c r="B28" i="5"/>
  <c r="E28" i="5" s="1"/>
  <c r="T28" i="5" s="1"/>
  <c r="B919" i="5"/>
  <c r="E919" i="5" s="1"/>
  <c r="T919" i="5" s="1"/>
  <c r="M916" i="27"/>
  <c r="C919" i="5" s="1"/>
  <c r="F919" i="5" s="1"/>
  <c r="B24" i="5"/>
  <c r="E24" i="5" s="1"/>
  <c r="T24" i="5" s="1"/>
  <c r="M21" i="27"/>
  <c r="C24" i="5" s="1"/>
  <c r="F24" i="5" s="1"/>
  <c r="M26" i="27"/>
  <c r="C29" i="5" s="1"/>
  <c r="F29" i="5" s="1"/>
  <c r="B29" i="5"/>
  <c r="E29" i="5" s="1"/>
  <c r="T29" i="5" s="1"/>
  <c r="B36" i="5"/>
  <c r="E36" i="5" s="1"/>
  <c r="T36" i="5" s="1"/>
  <c r="M33" i="27"/>
  <c r="C36" i="5" s="1"/>
  <c r="F36" i="5" s="1"/>
  <c r="M20" i="27"/>
  <c r="C23" i="5" s="1"/>
  <c r="F23" i="5" s="1"/>
  <c r="B23" i="5"/>
  <c r="E23" i="5" s="1"/>
  <c r="T23" i="5" s="1"/>
  <c r="B932" i="5"/>
  <c r="E932" i="5" s="1"/>
  <c r="T932" i="5" s="1"/>
  <c r="M929" i="27"/>
  <c r="C932" i="5" s="1"/>
  <c r="F932" i="5" s="1"/>
  <c r="B19" i="5"/>
  <c r="E19" i="5" s="1"/>
  <c r="T19" i="5" s="1"/>
  <c r="M16" i="27"/>
  <c r="C19" i="5" s="1"/>
  <c r="F19" i="5" s="1"/>
  <c r="B37" i="5"/>
  <c r="E37" i="5" s="1"/>
  <c r="T37" i="5" s="1"/>
  <c r="M34" i="27"/>
  <c r="C37" i="5" s="1"/>
  <c r="F37" i="5" s="1"/>
  <c r="M41" i="27"/>
  <c r="C44" i="5" s="1"/>
  <c r="F44" i="5" s="1"/>
  <c r="B44" i="5"/>
  <c r="E44" i="5" s="1"/>
  <c r="T44" i="5" s="1"/>
  <c r="B27" i="5"/>
  <c r="E27" i="5" s="1"/>
  <c r="T27" i="5" s="1"/>
  <c r="M24" i="27"/>
  <c r="C27" i="5" s="1"/>
  <c r="F27" i="5" s="1"/>
  <c r="M718" i="27"/>
  <c r="C721" i="5" s="1"/>
  <c r="F721" i="5" s="1"/>
  <c r="B721" i="5"/>
  <c r="E721" i="5" s="1"/>
  <c r="T721" i="5" s="1"/>
  <c r="B877" i="5"/>
  <c r="E877" i="5" s="1"/>
  <c r="T877" i="5" s="1"/>
  <c r="M874" i="27"/>
  <c r="C877" i="5" s="1"/>
  <c r="F877" i="5" s="1"/>
  <c r="B976" i="5"/>
  <c r="E976" i="5" s="1"/>
  <c r="T976" i="5" s="1"/>
  <c r="M973" i="27"/>
  <c r="C976" i="5" s="1"/>
  <c r="F976" i="5" s="1"/>
  <c r="B637" i="5"/>
  <c r="E637" i="5" s="1"/>
  <c r="T637" i="5" s="1"/>
  <c r="M634" i="27"/>
  <c r="C637" i="5" s="1"/>
  <c r="F637" i="5" s="1"/>
  <c r="B916" i="5"/>
  <c r="E916" i="5" s="1"/>
  <c r="T916" i="5" s="1"/>
  <c r="M913" i="27"/>
  <c r="C916" i="5" s="1"/>
  <c r="F916" i="5" s="1"/>
  <c r="B985" i="5"/>
  <c r="E985" i="5" s="1"/>
  <c r="T985" i="5" s="1"/>
  <c r="M982" i="27"/>
  <c r="C985" i="5" s="1"/>
  <c r="F985" i="5" s="1"/>
  <c r="B921" i="5"/>
  <c r="E921" i="5" s="1"/>
  <c r="T921" i="5" s="1"/>
  <c r="M918" i="27"/>
  <c r="C921" i="5" s="1"/>
  <c r="F921" i="5" s="1"/>
  <c r="B889" i="5"/>
  <c r="E889" i="5" s="1"/>
  <c r="T889" i="5" s="1"/>
  <c r="M886" i="27"/>
  <c r="C889" i="5" s="1"/>
  <c r="F889" i="5" s="1"/>
  <c r="B829" i="5"/>
  <c r="E829" i="5" s="1"/>
  <c r="T829" i="5" s="1"/>
  <c r="M826" i="27"/>
  <c r="C829" i="5" s="1"/>
  <c r="F829" i="5" s="1"/>
  <c r="B797" i="5"/>
  <c r="E797" i="5" s="1"/>
  <c r="T797" i="5" s="1"/>
  <c r="M794" i="27"/>
  <c r="C797" i="5" s="1"/>
  <c r="F797" i="5" s="1"/>
  <c r="B660" i="5"/>
  <c r="E660" i="5" s="1"/>
  <c r="T660" i="5" s="1"/>
  <c r="M657" i="27"/>
  <c r="C660" i="5" s="1"/>
  <c r="F660" i="5" s="1"/>
  <c r="B348" i="5"/>
  <c r="E348" i="5" s="1"/>
  <c r="T348" i="5" s="1"/>
  <c r="M345" i="27"/>
  <c r="C348" i="5" s="1"/>
  <c r="F348" i="5" s="1"/>
  <c r="B940" i="5"/>
  <c r="E940" i="5" s="1"/>
  <c r="T940" i="5" s="1"/>
  <c r="M937" i="27"/>
  <c r="C940" i="5" s="1"/>
  <c r="F940" i="5" s="1"/>
  <c r="B905" i="5"/>
  <c r="E905" i="5" s="1"/>
  <c r="T905" i="5" s="1"/>
  <c r="M902" i="27"/>
  <c r="C905" i="5" s="1"/>
  <c r="F905" i="5" s="1"/>
  <c r="B827" i="5"/>
  <c r="E827" i="5" s="1"/>
  <c r="T827" i="5" s="1"/>
  <c r="M824" i="27"/>
  <c r="C827" i="5" s="1"/>
  <c r="F827" i="5" s="1"/>
  <c r="M786" i="27"/>
  <c r="C789" i="5" s="1"/>
  <c r="F789" i="5" s="1"/>
  <c r="B789" i="5"/>
  <c r="E789" i="5" s="1"/>
  <c r="T789" i="5" s="1"/>
  <c r="B680" i="5"/>
  <c r="E680" i="5" s="1"/>
  <c r="T680" i="5" s="1"/>
  <c r="M677" i="27"/>
  <c r="C680" i="5" s="1"/>
  <c r="F680" i="5" s="1"/>
  <c r="B620" i="5"/>
  <c r="E620" i="5" s="1"/>
  <c r="T620" i="5" s="1"/>
  <c r="M617" i="27"/>
  <c r="C620" i="5" s="1"/>
  <c r="F620" i="5" s="1"/>
  <c r="B545" i="5"/>
  <c r="E545" i="5" s="1"/>
  <c r="T545" i="5" s="1"/>
  <c r="M542" i="27"/>
  <c r="C545" i="5" s="1"/>
  <c r="F545" i="5" s="1"/>
  <c r="B428" i="5"/>
  <c r="E428" i="5" s="1"/>
  <c r="T428" i="5" s="1"/>
  <c r="M425" i="27"/>
  <c r="C428" i="5" s="1"/>
  <c r="F428" i="5" s="1"/>
  <c r="B329" i="5"/>
  <c r="E329" i="5" s="1"/>
  <c r="T329" i="5" s="1"/>
  <c r="M326" i="27"/>
  <c r="C329" i="5" s="1"/>
  <c r="F329" i="5" s="1"/>
  <c r="B992" i="5"/>
  <c r="E992" i="5" s="1"/>
  <c r="T992" i="5" s="1"/>
  <c r="M989" i="27"/>
  <c r="C992" i="5" s="1"/>
  <c r="F992" i="5" s="1"/>
  <c r="B936" i="5"/>
  <c r="E936" i="5" s="1"/>
  <c r="T936" i="5" s="1"/>
  <c r="M933" i="27"/>
  <c r="C936" i="5" s="1"/>
  <c r="F936" i="5" s="1"/>
  <c r="B869" i="5"/>
  <c r="E869" i="5" s="1"/>
  <c r="T869" i="5" s="1"/>
  <c r="M866" i="27"/>
  <c r="C869" i="5" s="1"/>
  <c r="F869" i="5" s="1"/>
  <c r="B841" i="5"/>
  <c r="E841" i="5" s="1"/>
  <c r="T841" i="5" s="1"/>
  <c r="M838" i="27"/>
  <c r="C841" i="5" s="1"/>
  <c r="F841" i="5" s="1"/>
  <c r="B833" i="5"/>
  <c r="E833" i="5" s="1"/>
  <c r="T833" i="5" s="1"/>
  <c r="M830" i="27"/>
  <c r="C833" i="5" s="1"/>
  <c r="F833" i="5" s="1"/>
  <c r="B628" i="5"/>
  <c r="E628" i="5" s="1"/>
  <c r="T628" i="5" s="1"/>
  <c r="M625" i="27"/>
  <c r="C628" i="5" s="1"/>
  <c r="F628" i="5" s="1"/>
  <c r="B560" i="5"/>
  <c r="E560" i="5" s="1"/>
  <c r="T560" i="5" s="1"/>
  <c r="M557" i="27"/>
  <c r="C560" i="5" s="1"/>
  <c r="F560" i="5" s="1"/>
  <c r="B400" i="5"/>
  <c r="E400" i="5" s="1"/>
  <c r="T400" i="5" s="1"/>
  <c r="M397" i="27"/>
  <c r="C400" i="5" s="1"/>
  <c r="F400" i="5" s="1"/>
  <c r="B1008" i="5"/>
  <c r="E1008" i="5" s="1"/>
  <c r="T1008" i="5" s="1"/>
  <c r="M1005" i="27"/>
  <c r="C1008" i="5" s="1"/>
  <c r="F1008" i="5" s="1"/>
  <c r="B979" i="5"/>
  <c r="E979" i="5" s="1"/>
  <c r="T979" i="5" s="1"/>
  <c r="M976" i="27"/>
  <c r="C979" i="5" s="1"/>
  <c r="F979" i="5" s="1"/>
  <c r="B925" i="5"/>
  <c r="E925" i="5" s="1"/>
  <c r="T925" i="5" s="1"/>
  <c r="M922" i="27"/>
  <c r="C925" i="5" s="1"/>
  <c r="F925" i="5" s="1"/>
  <c r="B912" i="5"/>
  <c r="E912" i="5" s="1"/>
  <c r="T912" i="5" s="1"/>
  <c r="M909" i="27"/>
  <c r="C912" i="5" s="1"/>
  <c r="F912" i="5" s="1"/>
  <c r="B871" i="5"/>
  <c r="E871" i="5" s="1"/>
  <c r="T871" i="5" s="1"/>
  <c r="M868" i="27"/>
  <c r="C871" i="5" s="1"/>
  <c r="F871" i="5" s="1"/>
  <c r="B845" i="5"/>
  <c r="E845" i="5" s="1"/>
  <c r="T845" i="5" s="1"/>
  <c r="M842" i="27"/>
  <c r="C845" i="5" s="1"/>
  <c r="F845" i="5" s="1"/>
  <c r="B824" i="5"/>
  <c r="E824" i="5" s="1"/>
  <c r="T824" i="5" s="1"/>
  <c r="M821" i="27"/>
  <c r="C824" i="5" s="1"/>
  <c r="F824" i="5" s="1"/>
  <c r="B795" i="5"/>
  <c r="E795" i="5" s="1"/>
  <c r="T795" i="5" s="1"/>
  <c r="M792" i="27"/>
  <c r="C795" i="5" s="1"/>
  <c r="F795" i="5" s="1"/>
  <c r="B728" i="5"/>
  <c r="E728" i="5" s="1"/>
  <c r="T728" i="5" s="1"/>
  <c r="M725" i="27"/>
  <c r="C728" i="5" s="1"/>
  <c r="F728" i="5" s="1"/>
  <c r="B665" i="5"/>
  <c r="E665" i="5" s="1"/>
  <c r="T665" i="5" s="1"/>
  <c r="M662" i="27"/>
  <c r="C665" i="5" s="1"/>
  <c r="F665" i="5" s="1"/>
  <c r="B613" i="5"/>
  <c r="E613" i="5" s="1"/>
  <c r="T613" i="5" s="1"/>
  <c r="M610" i="27"/>
  <c r="C613" i="5" s="1"/>
  <c r="F613" i="5" s="1"/>
  <c r="B484" i="5"/>
  <c r="E484" i="5" s="1"/>
  <c r="T484" i="5" s="1"/>
  <c r="M481" i="27"/>
  <c r="C484" i="5" s="1"/>
  <c r="F484" i="5" s="1"/>
  <c r="B332" i="5"/>
  <c r="E332" i="5" s="1"/>
  <c r="T332" i="5" s="1"/>
  <c r="M329" i="27"/>
  <c r="C332" i="5" s="1"/>
  <c r="F332" i="5" s="1"/>
  <c r="B127" i="5"/>
  <c r="E127" i="5" s="1"/>
  <c r="T127" i="5" s="1"/>
  <c r="M124" i="27"/>
  <c r="C127" i="5" s="1"/>
  <c r="F127" i="5" s="1"/>
  <c r="B823" i="5"/>
  <c r="E823" i="5" s="1"/>
  <c r="T823" i="5" s="1"/>
  <c r="M820" i="27"/>
  <c r="C823" i="5" s="1"/>
  <c r="F823" i="5" s="1"/>
  <c r="B771" i="5"/>
  <c r="E771" i="5" s="1"/>
  <c r="T771" i="5" s="1"/>
  <c r="M768" i="27"/>
  <c r="C771" i="5" s="1"/>
  <c r="F771" i="5" s="1"/>
  <c r="M682" i="27"/>
  <c r="C685" i="5" s="1"/>
  <c r="F685" i="5" s="1"/>
  <c r="B685" i="5"/>
  <c r="E685" i="5" s="1"/>
  <c r="T685" i="5" s="1"/>
  <c r="B644" i="5"/>
  <c r="E644" i="5" s="1"/>
  <c r="T644" i="5" s="1"/>
  <c r="M641" i="27"/>
  <c r="C644" i="5" s="1"/>
  <c r="F644" i="5" s="1"/>
  <c r="B564" i="5"/>
  <c r="E564" i="5" s="1"/>
  <c r="T564" i="5" s="1"/>
  <c r="M561" i="27"/>
  <c r="C564" i="5" s="1"/>
  <c r="F564" i="5" s="1"/>
  <c r="M250" i="27"/>
  <c r="C253" i="5" s="1"/>
  <c r="F253" i="5" s="1"/>
  <c r="B253" i="5"/>
  <c r="E253" i="5" s="1"/>
  <c r="T253" i="5" s="1"/>
  <c r="B809" i="5"/>
  <c r="E809" i="5" s="1"/>
  <c r="T809" i="5" s="1"/>
  <c r="M806" i="27"/>
  <c r="C809" i="5" s="1"/>
  <c r="F809" i="5" s="1"/>
  <c r="B799" i="5"/>
  <c r="E799" i="5" s="1"/>
  <c r="T799" i="5" s="1"/>
  <c r="M796" i="27"/>
  <c r="C799" i="5" s="1"/>
  <c r="F799" i="5" s="1"/>
  <c r="B785" i="5"/>
  <c r="E785" i="5" s="1"/>
  <c r="T785" i="5" s="1"/>
  <c r="M782" i="27"/>
  <c r="C785" i="5" s="1"/>
  <c r="F785" i="5" s="1"/>
  <c r="B779" i="5"/>
  <c r="E779" i="5" s="1"/>
  <c r="T779" i="5" s="1"/>
  <c r="M776" i="27"/>
  <c r="C779" i="5" s="1"/>
  <c r="F779" i="5" s="1"/>
  <c r="B759" i="5"/>
  <c r="E759" i="5" s="1"/>
  <c r="T759" i="5" s="1"/>
  <c r="M756" i="27"/>
  <c r="C759" i="5" s="1"/>
  <c r="F759" i="5" s="1"/>
  <c r="M745" i="27"/>
  <c r="C748" i="5" s="1"/>
  <c r="F748" i="5" s="1"/>
  <c r="B748" i="5"/>
  <c r="E748" i="5" s="1"/>
  <c r="T748" i="5" s="1"/>
  <c r="B713" i="5"/>
  <c r="E713" i="5" s="1"/>
  <c r="T713" i="5" s="1"/>
  <c r="M710" i="27"/>
  <c r="C713" i="5" s="1"/>
  <c r="F713" i="5" s="1"/>
  <c r="B668" i="5"/>
  <c r="E668" i="5" s="1"/>
  <c r="T668" i="5" s="1"/>
  <c r="M665" i="27"/>
  <c r="C668" i="5" s="1"/>
  <c r="F668" i="5" s="1"/>
  <c r="B592" i="5"/>
  <c r="E592" i="5" s="1"/>
  <c r="T592" i="5" s="1"/>
  <c r="M589" i="27"/>
  <c r="C592" i="5" s="1"/>
  <c r="F592" i="5" s="1"/>
  <c r="B548" i="5"/>
  <c r="E548" i="5" s="1"/>
  <c r="T548" i="5" s="1"/>
  <c r="M545" i="27"/>
  <c r="C548" i="5" s="1"/>
  <c r="F548" i="5" s="1"/>
  <c r="B508" i="5"/>
  <c r="E508" i="5" s="1"/>
  <c r="T508" i="5" s="1"/>
  <c r="M505" i="27"/>
  <c r="C508" i="5" s="1"/>
  <c r="F508" i="5" s="1"/>
  <c r="M362" i="27"/>
  <c r="C365" i="5" s="1"/>
  <c r="F365" i="5" s="1"/>
  <c r="B365" i="5"/>
  <c r="E365" i="5" s="1"/>
  <c r="T365" i="5" s="1"/>
  <c r="B255" i="5"/>
  <c r="E255" i="5" s="1"/>
  <c r="T255" i="5" s="1"/>
  <c r="M252" i="27"/>
  <c r="C255" i="5" s="1"/>
  <c r="F255" i="5" s="1"/>
  <c r="B704" i="5"/>
  <c r="E704" i="5" s="1"/>
  <c r="T704" i="5" s="1"/>
  <c r="M701" i="27"/>
  <c r="C704" i="5" s="1"/>
  <c r="F704" i="5" s="1"/>
  <c r="B693" i="5"/>
  <c r="E693" i="5" s="1"/>
  <c r="T693" i="5" s="1"/>
  <c r="M690" i="27"/>
  <c r="C693" i="5" s="1"/>
  <c r="F693" i="5" s="1"/>
  <c r="B669" i="5"/>
  <c r="E669" i="5" s="1"/>
  <c r="T669" i="5" s="1"/>
  <c r="M666" i="27"/>
  <c r="C669" i="5" s="1"/>
  <c r="F669" i="5" s="1"/>
  <c r="B640" i="5"/>
  <c r="E640" i="5" s="1"/>
  <c r="T640" i="5" s="1"/>
  <c r="M637" i="27"/>
  <c r="C640" i="5" s="1"/>
  <c r="F640" i="5" s="1"/>
  <c r="B461" i="5"/>
  <c r="E461" i="5" s="1"/>
  <c r="T461" i="5" s="1"/>
  <c r="M458" i="27"/>
  <c r="C461" i="5" s="1"/>
  <c r="F461" i="5" s="1"/>
  <c r="M394" i="27"/>
  <c r="C397" i="5" s="1"/>
  <c r="F397" i="5" s="1"/>
  <c r="B397" i="5"/>
  <c r="E397" i="5" s="1"/>
  <c r="T397" i="5" s="1"/>
  <c r="B223" i="5"/>
  <c r="E223" i="5" s="1"/>
  <c r="T223" i="5" s="1"/>
  <c r="M220" i="27"/>
  <c r="C223" i="5" s="1"/>
  <c r="F223" i="5" s="1"/>
  <c r="M162" i="27"/>
  <c r="C165" i="5" s="1"/>
  <c r="F165" i="5" s="1"/>
  <c r="B165" i="5"/>
  <c r="E165" i="5" s="1"/>
  <c r="T165" i="5" s="1"/>
  <c r="M290" i="27"/>
  <c r="C293" i="5" s="1"/>
  <c r="F293" i="5" s="1"/>
  <c r="B293" i="5"/>
  <c r="E293" i="5" s="1"/>
  <c r="T293" i="5" s="1"/>
  <c r="M138" i="27"/>
  <c r="C141" i="5" s="1"/>
  <c r="F141" i="5" s="1"/>
  <c r="B141" i="5"/>
  <c r="E141" i="5" s="1"/>
  <c r="T141" i="5" s="1"/>
  <c r="B485" i="5"/>
  <c r="E485" i="5" s="1"/>
  <c r="T485" i="5" s="1"/>
  <c r="M482" i="27"/>
  <c r="C485" i="5" s="1"/>
  <c r="F485" i="5" s="1"/>
  <c r="B433" i="5"/>
  <c r="E433" i="5" s="1"/>
  <c r="T433" i="5" s="1"/>
  <c r="M430" i="27"/>
  <c r="C433" i="5" s="1"/>
  <c r="F433" i="5" s="1"/>
  <c r="B396" i="5"/>
  <c r="E396" i="5" s="1"/>
  <c r="T396" i="5" s="1"/>
  <c r="M393" i="27"/>
  <c r="C396" i="5" s="1"/>
  <c r="F396" i="5" s="1"/>
  <c r="B357" i="5"/>
  <c r="E357" i="5" s="1"/>
  <c r="T357" i="5" s="1"/>
  <c r="M354" i="27"/>
  <c r="C357" i="5" s="1"/>
  <c r="F357" i="5" s="1"/>
  <c r="B320" i="5"/>
  <c r="E320" i="5" s="1"/>
  <c r="T320" i="5" s="1"/>
  <c r="M317" i="27"/>
  <c r="C320" i="5" s="1"/>
  <c r="F320" i="5" s="1"/>
  <c r="B281" i="5"/>
  <c r="E281" i="5" s="1"/>
  <c r="T281" i="5" s="1"/>
  <c r="M278" i="27"/>
  <c r="C281" i="5" s="1"/>
  <c r="F281" i="5" s="1"/>
  <c r="M202" i="27"/>
  <c r="C205" i="5" s="1"/>
  <c r="F205" i="5" s="1"/>
  <c r="B205" i="5"/>
  <c r="E205" i="5" s="1"/>
  <c r="T205" i="5" s="1"/>
  <c r="M182" i="27"/>
  <c r="C185" i="5" s="1"/>
  <c r="F185" i="5" s="1"/>
  <c r="B185" i="5"/>
  <c r="E185" i="5" s="1"/>
  <c r="T185" i="5" s="1"/>
  <c r="B137" i="5"/>
  <c r="E137" i="5" s="1"/>
  <c r="T137" i="5" s="1"/>
  <c r="M134" i="27"/>
  <c r="C137" i="5" s="1"/>
  <c r="F137" i="5" s="1"/>
  <c r="B79" i="5"/>
  <c r="E79" i="5" s="1"/>
  <c r="T79" i="5" s="1"/>
  <c r="M76" i="27"/>
  <c r="C79" i="5" s="1"/>
  <c r="F79" i="5" s="1"/>
  <c r="B524" i="5"/>
  <c r="E524" i="5" s="1"/>
  <c r="T524" i="5" s="1"/>
  <c r="M521" i="27"/>
  <c r="C524" i="5" s="1"/>
  <c r="F524" i="5" s="1"/>
  <c r="B501" i="5"/>
  <c r="E501" i="5" s="1"/>
  <c r="T501" i="5" s="1"/>
  <c r="M498" i="27"/>
  <c r="C501" i="5" s="1"/>
  <c r="F501" i="5" s="1"/>
  <c r="B473" i="5"/>
  <c r="E473" i="5" s="1"/>
  <c r="T473" i="5" s="1"/>
  <c r="M470" i="27"/>
  <c r="C473" i="5" s="1"/>
  <c r="F473" i="5" s="1"/>
  <c r="B436" i="5"/>
  <c r="E436" i="5" s="1"/>
  <c r="T436" i="5" s="1"/>
  <c r="M433" i="27"/>
  <c r="C436" i="5" s="1"/>
  <c r="F436" i="5" s="1"/>
  <c r="B409" i="5"/>
  <c r="E409" i="5" s="1"/>
  <c r="T409" i="5" s="1"/>
  <c r="M406" i="27"/>
  <c r="C409" i="5" s="1"/>
  <c r="F409" i="5" s="1"/>
  <c r="M349" i="27"/>
  <c r="C352" i="5" s="1"/>
  <c r="F352" i="5" s="1"/>
  <c r="B352" i="5"/>
  <c r="E352" i="5" s="1"/>
  <c r="T352" i="5" s="1"/>
  <c r="M325" i="27"/>
  <c r="C328" i="5" s="1"/>
  <c r="F328" i="5" s="1"/>
  <c r="B328" i="5"/>
  <c r="E328" i="5" s="1"/>
  <c r="T328" i="5" s="1"/>
  <c r="M294" i="27"/>
  <c r="C297" i="5" s="1"/>
  <c r="F297" i="5" s="1"/>
  <c r="B297" i="5"/>
  <c r="E297" i="5" s="1"/>
  <c r="T297" i="5" s="1"/>
  <c r="M262" i="27"/>
  <c r="C265" i="5" s="1"/>
  <c r="F265" i="5" s="1"/>
  <c r="B265" i="5"/>
  <c r="E265" i="5" s="1"/>
  <c r="T265" i="5" s="1"/>
  <c r="M238" i="27"/>
  <c r="C241" i="5" s="1"/>
  <c r="F241" i="5" s="1"/>
  <c r="B241" i="5"/>
  <c r="E241" i="5" s="1"/>
  <c r="T241" i="5" s="1"/>
  <c r="B157" i="5"/>
  <c r="E157" i="5" s="1"/>
  <c r="T157" i="5" s="1"/>
  <c r="M154" i="27"/>
  <c r="C157" i="5" s="1"/>
  <c r="F157" i="5" s="1"/>
  <c r="M313" i="27"/>
  <c r="C316" i="5" s="1"/>
  <c r="F316" i="5" s="1"/>
  <c r="B316" i="5"/>
  <c r="E316" i="5" s="1"/>
  <c r="T316" i="5" s="1"/>
  <c r="M281" i="27"/>
  <c r="C284" i="5" s="1"/>
  <c r="F284" i="5" s="1"/>
  <c r="B284" i="5"/>
  <c r="E284" i="5" s="1"/>
  <c r="T284" i="5" s="1"/>
  <c r="B249" i="5"/>
  <c r="E249" i="5" s="1"/>
  <c r="T249" i="5" s="1"/>
  <c r="M246" i="27"/>
  <c r="C249" i="5" s="1"/>
  <c r="F249" i="5" s="1"/>
  <c r="M222" i="27"/>
  <c r="C225" i="5" s="1"/>
  <c r="F225" i="5" s="1"/>
  <c r="B225" i="5"/>
  <c r="E225" i="5" s="1"/>
  <c r="T225" i="5" s="1"/>
  <c r="M166" i="27"/>
  <c r="C169" i="5" s="1"/>
  <c r="F169" i="5" s="1"/>
  <c r="B169" i="5"/>
  <c r="E169" i="5" s="1"/>
  <c r="T169" i="5" s="1"/>
  <c r="B720" i="5"/>
  <c r="E720" i="5" s="1"/>
  <c r="T720" i="5" s="1"/>
  <c r="M717" i="27"/>
  <c r="C720" i="5" s="1"/>
  <c r="F720" i="5" s="1"/>
  <c r="B1001" i="5"/>
  <c r="E1001" i="5" s="1"/>
  <c r="T1001" i="5" s="1"/>
  <c r="M998" i="27"/>
  <c r="C1001" i="5" s="1"/>
  <c r="F1001" i="5" s="1"/>
  <c r="M784" i="27"/>
  <c r="C787" i="5" s="1"/>
  <c r="F787" i="5" s="1"/>
  <c r="M926" i="27"/>
  <c r="C929" i="5" s="1"/>
  <c r="F929" i="5" s="1"/>
  <c r="M920" i="27"/>
  <c r="C923" i="5" s="1"/>
  <c r="F923" i="5" s="1"/>
  <c r="M777" i="27"/>
  <c r="C780" i="5" s="1"/>
  <c r="F780" i="5" s="1"/>
  <c r="M541" i="27"/>
  <c r="C544" i="5" s="1"/>
  <c r="F544" i="5" s="1"/>
  <c r="M601" i="27"/>
  <c r="C604" i="5" s="1"/>
  <c r="F604" i="5" s="1"/>
  <c r="M454" i="27"/>
  <c r="C457" i="5" s="1"/>
  <c r="F457" i="5" s="1"/>
  <c r="M373" i="27"/>
  <c r="C376" i="5" s="1"/>
  <c r="F376" i="5" s="1"/>
  <c r="M426" i="27"/>
  <c r="C429" i="5" s="1"/>
  <c r="F429" i="5" s="1"/>
  <c r="M402" i="27"/>
  <c r="C405" i="5" s="1"/>
  <c r="F405" i="5" s="1"/>
  <c r="T1011" i="5"/>
  <c r="T899" i="5"/>
  <c r="T184" i="5"/>
  <c r="T654" i="5"/>
  <c r="T78" i="5"/>
  <c r="T566" i="5"/>
  <c r="T444" i="5"/>
  <c r="T1007" i="5"/>
  <c r="T903" i="5"/>
  <c r="T923" i="5"/>
  <c r="T83" i="5"/>
  <c r="T453" i="5"/>
  <c r="T146" i="5"/>
  <c r="T450" i="5"/>
  <c r="T599" i="5"/>
  <c r="T250" i="5"/>
  <c r="T955" i="5"/>
  <c r="T172" i="5"/>
  <c r="T886" i="5"/>
  <c r="T220" i="5"/>
  <c r="T834" i="5"/>
  <c r="T168" i="5"/>
  <c r="T891" i="5"/>
  <c r="T879" i="5"/>
  <c r="T938" i="5"/>
  <c r="T950" i="5"/>
  <c r="U458" i="5"/>
  <c r="T418" i="5"/>
  <c r="T518" i="5"/>
  <c r="T63" i="5"/>
  <c r="U384" i="5"/>
  <c r="T806" i="5"/>
  <c r="T856" i="5"/>
  <c r="T746" i="5"/>
  <c r="T115" i="5"/>
  <c r="T84" i="5"/>
  <c r="T523" i="5"/>
  <c r="T74" i="5"/>
  <c r="T244" i="5"/>
  <c r="T202" i="5"/>
  <c r="U196" i="5"/>
  <c r="U372" i="5"/>
  <c r="U976" i="5"/>
  <c r="U912" i="5"/>
  <c r="U848" i="5"/>
  <c r="U784" i="5"/>
  <c r="U720" i="5"/>
  <c r="U656" i="5"/>
  <c r="U592" i="5"/>
  <c r="T738" i="5"/>
  <c r="T982" i="5"/>
  <c r="T439" i="5"/>
  <c r="T850" i="5"/>
  <c r="T258" i="5"/>
  <c r="T874" i="5"/>
  <c r="T947" i="5"/>
  <c r="T991" i="5"/>
  <c r="T822" i="5"/>
  <c r="T392" i="5"/>
  <c r="T33" i="5"/>
  <c r="T39" i="5"/>
  <c r="T906" i="5"/>
  <c r="T918" i="5"/>
  <c r="T1010" i="5"/>
  <c r="T551" i="5"/>
  <c r="U474" i="5"/>
  <c r="T180" i="5"/>
  <c r="T726" i="5"/>
  <c r="T802" i="5"/>
  <c r="T483" i="5"/>
  <c r="T578" i="5"/>
  <c r="T730" i="5"/>
  <c r="T670" i="5"/>
  <c r="T398" i="5"/>
  <c r="T243" i="5"/>
  <c r="T99" i="5"/>
  <c r="T259" i="5"/>
  <c r="T67" i="5"/>
  <c r="T964" i="5"/>
  <c r="U15" i="5"/>
  <c r="T42" i="5"/>
  <c r="U396" i="5"/>
  <c r="U132" i="5"/>
  <c r="U436" i="5"/>
  <c r="U960" i="5"/>
  <c r="U896" i="5"/>
  <c r="U832" i="5"/>
  <c r="U768" i="5"/>
  <c r="U704" i="5"/>
  <c r="U640" i="5"/>
  <c r="U576" i="5"/>
  <c r="T121" i="5"/>
  <c r="T25" i="5"/>
  <c r="T699" i="5"/>
  <c r="T707" i="5"/>
  <c r="T90" i="5"/>
  <c r="T887" i="5"/>
  <c r="T883" i="5"/>
  <c r="T104" i="5"/>
  <c r="T939" i="5"/>
  <c r="T907" i="5"/>
  <c r="U17" i="5"/>
  <c r="T50" i="5"/>
  <c r="T54" i="5"/>
  <c r="T870" i="5"/>
  <c r="T898" i="5"/>
  <c r="T986" i="5"/>
  <c r="T447" i="5"/>
  <c r="T378" i="5"/>
  <c r="U296" i="5"/>
  <c r="T179" i="5"/>
  <c r="T550" i="5"/>
  <c r="U472" i="5"/>
  <c r="U1008" i="5"/>
  <c r="U880" i="5"/>
  <c r="U752" i="5"/>
  <c r="U624" i="5"/>
  <c r="T917" i="5"/>
  <c r="T885" i="5"/>
  <c r="T331" i="5"/>
  <c r="T107" i="5"/>
  <c r="U445" i="5"/>
  <c r="U538" i="5"/>
  <c r="U43" i="5"/>
  <c r="U107" i="5"/>
  <c r="U171" i="5"/>
  <c r="U235" i="5"/>
  <c r="U858" i="5"/>
  <c r="U23" i="5"/>
  <c r="U87" i="5"/>
  <c r="U151" i="5"/>
  <c r="U215" i="5"/>
  <c r="U283" i="5"/>
  <c r="U19" i="5"/>
  <c r="U147" i="5"/>
  <c r="U275" i="5"/>
  <c r="U386" i="5"/>
  <c r="U79" i="5"/>
  <c r="U207" i="5"/>
  <c r="U309" i="5"/>
  <c r="U373" i="5"/>
  <c r="U437" i="5"/>
  <c r="U126" i="5"/>
  <c r="U254" i="5"/>
  <c r="U378" i="5"/>
  <c r="U505" i="5"/>
  <c r="U35" i="5"/>
  <c r="U163" i="5"/>
  <c r="U289" i="5"/>
  <c r="U353" i="5"/>
  <c r="U417" i="5"/>
  <c r="U86" i="5"/>
  <c r="U214" i="5"/>
  <c r="U338" i="5"/>
  <c r="U418" i="5"/>
  <c r="U449" i="5"/>
  <c r="U513" i="5"/>
  <c r="U64" i="5"/>
  <c r="U128" i="5"/>
  <c r="U192" i="5"/>
  <c r="U256" i="5"/>
  <c r="U223" i="5"/>
  <c r="U174" i="5"/>
  <c r="U543" i="5"/>
  <c r="U559" i="5"/>
  <c r="U575" i="5"/>
  <c r="U591" i="5"/>
  <c r="U607" i="5"/>
  <c r="U623" i="5"/>
  <c r="U639" i="5"/>
  <c r="U655" i="5"/>
  <c r="U671" i="5"/>
  <c r="U687" i="5"/>
  <c r="U703" i="5"/>
  <c r="U719" i="5"/>
  <c r="U735" i="5"/>
  <c r="U751" i="5"/>
  <c r="U730" i="5"/>
  <c r="U349" i="5"/>
  <c r="U330" i="5"/>
  <c r="U455" i="5"/>
  <c r="U31" i="5"/>
  <c r="U429" i="5"/>
  <c r="U503" i="5"/>
  <c r="U317" i="5"/>
  <c r="U484" i="5"/>
  <c r="U453" i="5"/>
  <c r="U520" i="5"/>
  <c r="U380" i="5"/>
  <c r="U381" i="5"/>
  <c r="U519" i="5"/>
  <c r="U501" i="5"/>
  <c r="U332" i="5"/>
  <c r="U364" i="5"/>
  <c r="U324" i="5"/>
  <c r="U1004" i="5"/>
  <c r="U940" i="5"/>
  <c r="U876" i="5"/>
  <c r="U812" i="5"/>
  <c r="U748" i="5"/>
  <c r="U684" i="5"/>
  <c r="U620" i="5"/>
  <c r="U556" i="5"/>
  <c r="U244" i="5"/>
  <c r="U490" i="5"/>
  <c r="U216" i="5"/>
  <c r="U88" i="5"/>
  <c r="U101" i="5"/>
  <c r="U525" i="5"/>
  <c r="U968" i="5"/>
  <c r="U904" i="5"/>
  <c r="U840" i="5"/>
  <c r="U776" i="5"/>
  <c r="U712" i="5"/>
  <c r="U648" i="5"/>
  <c r="U584" i="5"/>
  <c r="U499" i="5"/>
  <c r="U36" i="5"/>
  <c r="U420" i="5"/>
  <c r="U964" i="5"/>
  <c r="U900" i="5"/>
  <c r="U836" i="5"/>
  <c r="U772" i="5"/>
  <c r="U708" i="5"/>
  <c r="U644" i="5"/>
  <c r="U580" i="5"/>
  <c r="U276" i="5"/>
  <c r="U20" i="5"/>
  <c r="U1011" i="5"/>
  <c r="U979" i="5"/>
  <c r="U947" i="5"/>
  <c r="U915" i="5"/>
  <c r="U883" i="5"/>
  <c r="U851" i="5"/>
  <c r="U819" i="5"/>
  <c r="U787" i="5"/>
  <c r="U500" i="5"/>
  <c r="U312" i="5"/>
  <c r="U985" i="5"/>
  <c r="U953" i="5"/>
  <c r="U921" i="5"/>
  <c r="U889" i="5"/>
  <c r="U857" i="5"/>
  <c r="U825" i="5"/>
  <c r="U793" i="5"/>
  <c r="U761" i="5"/>
  <c r="U729" i="5"/>
  <c r="U697" i="5"/>
  <c r="U665" i="5"/>
  <c r="U633" i="5"/>
  <c r="U601" i="5"/>
  <c r="U569" i="5"/>
  <c r="U537" i="5"/>
  <c r="U58" i="5"/>
  <c r="U328" i="5"/>
  <c r="U983" i="5"/>
  <c r="U951" i="5"/>
  <c r="U919" i="5"/>
  <c r="U887" i="5"/>
  <c r="U855" i="5"/>
  <c r="U823" i="5"/>
  <c r="U791" i="5"/>
  <c r="U524" i="5"/>
  <c r="U185" i="5"/>
  <c r="U280" i="5"/>
  <c r="U981" i="5"/>
  <c r="U949" i="5"/>
  <c r="U917" i="5"/>
  <c r="U885" i="5"/>
  <c r="U853" i="5"/>
  <c r="U821" i="5"/>
  <c r="U789" i="5"/>
  <c r="U757" i="5"/>
  <c r="U725" i="5"/>
  <c r="U693" i="5"/>
  <c r="U661" i="5"/>
  <c r="U629" i="5"/>
  <c r="U597" i="5"/>
  <c r="U565" i="5"/>
  <c r="U532" i="5"/>
  <c r="U339" i="5"/>
  <c r="U478" i="5"/>
  <c r="U198" i="5"/>
  <c r="U409" i="5"/>
  <c r="U281" i="5"/>
  <c r="U25" i="5"/>
  <c r="U232" i="5"/>
  <c r="U104" i="5"/>
  <c r="U250" i="5"/>
  <c r="U435" i="5"/>
  <c r="U307" i="5"/>
  <c r="U37" i="5"/>
  <c r="U463" i="5"/>
  <c r="U446" i="5"/>
  <c r="U262" i="5"/>
  <c r="U441" i="5"/>
  <c r="U313" i="5"/>
  <c r="U89" i="5"/>
  <c r="U598" i="5"/>
  <c r="U726" i="5"/>
  <c r="U854" i="5"/>
  <c r="U982" i="5"/>
  <c r="U318" i="5"/>
  <c r="U194" i="5"/>
  <c r="U66" i="5"/>
  <c r="U407" i="5"/>
  <c r="U343" i="5"/>
  <c r="U279" i="5"/>
  <c r="U294" i="5"/>
  <c r="U170" i="5"/>
  <c r="U42" i="5"/>
  <c r="U395" i="5"/>
  <c r="U331" i="5"/>
  <c r="U265" i="5"/>
  <c r="U201" i="5"/>
  <c r="U137" i="5"/>
  <c r="U73" i="5"/>
  <c r="U204" i="5"/>
  <c r="U866" i="5"/>
  <c r="U714" i="5"/>
  <c r="U188" i="5"/>
  <c r="U810" i="5"/>
  <c r="U302" i="5"/>
  <c r="U178" i="5"/>
  <c r="U50" i="5"/>
  <c r="U399" i="5"/>
  <c r="U335" i="5"/>
  <c r="U558" i="5"/>
  <c r="U686" i="5"/>
  <c r="U814" i="5"/>
  <c r="U942" i="5"/>
  <c r="U507" i="5"/>
  <c r="U124" i="5"/>
  <c r="U882" i="5"/>
  <c r="U786" i="5"/>
  <c r="U221" i="5"/>
  <c r="U157" i="5"/>
  <c r="U93" i="5"/>
  <c r="U29" i="5"/>
  <c r="U606" i="5"/>
  <c r="U734" i="5"/>
  <c r="U862" i="5"/>
  <c r="U990" i="5"/>
  <c r="U802" i="5"/>
  <c r="U762" i="5"/>
  <c r="U690" i="5"/>
  <c r="U594" i="5"/>
  <c r="U257" i="5"/>
  <c r="U193" i="5"/>
  <c r="U129" i="5"/>
  <c r="U65" i="5"/>
  <c r="U448" i="5"/>
  <c r="U614" i="5"/>
  <c r="U742" i="5"/>
  <c r="U870" i="5"/>
  <c r="U998" i="5"/>
  <c r="U834" i="5"/>
  <c r="U650" i="5"/>
  <c r="U746" i="5"/>
  <c r="T283" i="5"/>
  <c r="T514" i="5"/>
  <c r="T967" i="5"/>
  <c r="T959" i="5"/>
  <c r="T520" i="5"/>
  <c r="T854" i="5"/>
  <c r="T942" i="5"/>
  <c r="T391" i="5"/>
  <c r="T679" i="5"/>
  <c r="U482" i="5"/>
  <c r="T880" i="5"/>
  <c r="T499" i="5"/>
  <c r="T798" i="5"/>
  <c r="T327" i="5"/>
  <c r="T303" i="5"/>
  <c r="T47" i="5"/>
  <c r="T52" i="5"/>
  <c r="U260" i="5"/>
  <c r="U992" i="5"/>
  <c r="U864" i="5"/>
  <c r="U736" i="5"/>
  <c r="U608" i="5"/>
  <c r="T109" i="5"/>
  <c r="T113" i="5"/>
  <c r="T69" i="5"/>
  <c r="T171" i="5"/>
  <c r="T625" i="5"/>
  <c r="U352" i="5"/>
  <c r="U156" i="5"/>
  <c r="U59" i="5"/>
  <c r="U123" i="5"/>
  <c r="U187" i="5"/>
  <c r="U251" i="5"/>
  <c r="U602" i="5"/>
  <c r="U39" i="5"/>
  <c r="U103" i="5"/>
  <c r="U167" i="5"/>
  <c r="U231" i="5"/>
  <c r="U287" i="5"/>
  <c r="U51" i="5"/>
  <c r="U179" i="5"/>
  <c r="U290" i="5"/>
  <c r="U986" i="5"/>
  <c r="U111" i="5"/>
  <c r="U239" i="5"/>
  <c r="U325" i="5"/>
  <c r="U389" i="5"/>
  <c r="U30" i="5"/>
  <c r="U158" i="5"/>
  <c r="U282" i="5"/>
  <c r="U454" i="5"/>
  <c r="U518" i="5"/>
  <c r="U67" i="5"/>
  <c r="U195" i="5"/>
  <c r="U305" i="5"/>
  <c r="U369" i="5"/>
  <c r="U433" i="5"/>
  <c r="U118" i="5"/>
  <c r="U246" i="5"/>
  <c r="U370" i="5"/>
  <c r="U426" i="5"/>
  <c r="U462" i="5"/>
  <c r="U526" i="5"/>
  <c r="U80" i="5"/>
  <c r="U144" i="5"/>
  <c r="U208" i="5"/>
  <c r="U272" i="5"/>
  <c r="U333" i="5"/>
  <c r="U298" i="5"/>
  <c r="U547" i="5"/>
  <c r="U563" i="5"/>
  <c r="U579" i="5"/>
  <c r="U595" i="5"/>
  <c r="U611" i="5"/>
  <c r="U627" i="5"/>
  <c r="U643" i="5"/>
  <c r="U659" i="5"/>
  <c r="U675" i="5"/>
  <c r="U691" i="5"/>
  <c r="U707" i="5"/>
  <c r="U723" i="5"/>
  <c r="U739" i="5"/>
  <c r="U755" i="5"/>
  <c r="U127" i="5"/>
  <c r="U413" i="5"/>
  <c r="U457" i="5"/>
  <c r="U471" i="5"/>
  <c r="U159" i="5"/>
  <c r="U110" i="5"/>
  <c r="U63" i="5"/>
  <c r="U270" i="5"/>
  <c r="U304" i="5"/>
  <c r="U522" i="5"/>
  <c r="U477" i="5"/>
  <c r="U348" i="5"/>
  <c r="U394" i="5"/>
  <c r="U428" i="5"/>
  <c r="U517" i="5"/>
  <c r="U493" i="5"/>
  <c r="U388" i="5"/>
  <c r="U988" i="5"/>
  <c r="U924" i="5"/>
  <c r="U860" i="5"/>
  <c r="U796" i="5"/>
  <c r="U732" i="5"/>
  <c r="U668" i="5"/>
  <c r="U604" i="5"/>
  <c r="U540" i="5"/>
  <c r="U180" i="5"/>
  <c r="U320" i="5"/>
  <c r="U184" i="5"/>
  <c r="U56" i="5"/>
  <c r="U340" i="5"/>
  <c r="U498" i="5"/>
  <c r="U952" i="5"/>
  <c r="U888" i="5"/>
  <c r="U824" i="5"/>
  <c r="U760" i="5"/>
  <c r="U696" i="5"/>
  <c r="U632" i="5"/>
  <c r="U568" i="5"/>
  <c r="U228" i="5"/>
  <c r="U424" i="5"/>
  <c r="U1012" i="5"/>
  <c r="U948" i="5"/>
  <c r="U884" i="5"/>
  <c r="U820" i="5"/>
  <c r="U756" i="5"/>
  <c r="U692" i="5"/>
  <c r="T218" i="5"/>
  <c r="T31" i="5"/>
  <c r="T131" i="5"/>
  <c r="T147" i="5"/>
  <c r="T558" i="5"/>
  <c r="T71" i="5"/>
  <c r="T678" i="5"/>
  <c r="T443" i="5"/>
  <c r="T686" i="5"/>
  <c r="T212" i="5"/>
  <c r="T163" i="5"/>
  <c r="T81" i="5"/>
  <c r="U68" i="5"/>
  <c r="U944" i="5"/>
  <c r="U816" i="5"/>
  <c r="U688" i="5"/>
  <c r="U560" i="5"/>
  <c r="T73" i="5"/>
  <c r="U16" i="5"/>
  <c r="T75" i="5"/>
  <c r="T621" i="5"/>
  <c r="T445" i="5"/>
  <c r="U618" i="5"/>
  <c r="U172" i="5"/>
  <c r="U75" i="5"/>
  <c r="U139" i="5"/>
  <c r="U203" i="5"/>
  <c r="U267" i="5"/>
  <c r="U512" i="5"/>
  <c r="U55" i="5"/>
  <c r="U119" i="5"/>
  <c r="U183" i="5"/>
  <c r="U247" i="5"/>
  <c r="U291" i="5"/>
  <c r="U83" i="5"/>
  <c r="U211" i="5"/>
  <c r="U322" i="5"/>
  <c r="U108" i="5"/>
  <c r="U143" i="5"/>
  <c r="U271" i="5"/>
  <c r="U341" i="5"/>
  <c r="U405" i="5"/>
  <c r="U62" i="5"/>
  <c r="U190" i="5"/>
  <c r="U314" i="5"/>
  <c r="U473" i="5"/>
  <c r="U452" i="5"/>
  <c r="U99" i="5"/>
  <c r="U227" i="5"/>
  <c r="U321" i="5"/>
  <c r="U385" i="5"/>
  <c r="U22" i="5"/>
  <c r="U150" i="5"/>
  <c r="U278" i="5"/>
  <c r="U402" i="5"/>
  <c r="U434" i="5"/>
  <c r="U481" i="5"/>
  <c r="U32" i="5"/>
  <c r="U96" i="5"/>
  <c r="U160" i="5"/>
  <c r="U224" i="5"/>
  <c r="U459" i="5"/>
  <c r="U397" i="5"/>
  <c r="U535" i="5"/>
  <c r="U551" i="5"/>
  <c r="U567" i="5"/>
  <c r="U583" i="5"/>
  <c r="U599" i="5"/>
  <c r="U615" i="5"/>
  <c r="U631" i="5"/>
  <c r="U647" i="5"/>
  <c r="U663" i="5"/>
  <c r="U679" i="5"/>
  <c r="U695" i="5"/>
  <c r="U711" i="5"/>
  <c r="U727" i="5"/>
  <c r="U743" i="5"/>
  <c r="U759" i="5"/>
  <c r="U255" i="5"/>
  <c r="U78" i="5"/>
  <c r="U502" i="5"/>
  <c r="U487" i="5"/>
  <c r="U301" i="5"/>
  <c r="U238" i="5"/>
  <c r="U142" i="5"/>
  <c r="U470" i="5"/>
  <c r="U368" i="5"/>
  <c r="U456" i="5"/>
  <c r="U444" i="5"/>
  <c r="U316" i="5"/>
  <c r="U468" i="5"/>
  <c r="U300" i="5"/>
  <c r="U515" i="5"/>
  <c r="U534" i="5"/>
  <c r="T451" i="5"/>
  <c r="T186" i="5"/>
  <c r="T266" i="5"/>
  <c r="U672" i="5"/>
  <c r="T41" i="5"/>
  <c r="T929" i="5"/>
  <c r="U794" i="5"/>
  <c r="U219" i="5"/>
  <c r="U135" i="5"/>
  <c r="U115" i="5"/>
  <c r="U175" i="5"/>
  <c r="U94" i="5"/>
  <c r="U666" i="5"/>
  <c r="U401" i="5"/>
  <c r="U410" i="5"/>
  <c r="U112" i="5"/>
  <c r="U46" i="5"/>
  <c r="U587" i="5"/>
  <c r="U651" i="5"/>
  <c r="U715" i="5"/>
  <c r="U285" i="5"/>
  <c r="U365" i="5"/>
  <c r="U432" i="5"/>
  <c r="U485" i="5"/>
  <c r="U514" i="5"/>
  <c r="U892" i="5"/>
  <c r="U764" i="5"/>
  <c r="U636" i="5"/>
  <c r="U467" i="5"/>
  <c r="U248" i="5"/>
  <c r="U186" i="5"/>
  <c r="U984" i="5"/>
  <c r="U856" i="5"/>
  <c r="U728" i="5"/>
  <c r="U600" i="5"/>
  <c r="U100" i="5"/>
  <c r="U980" i="5"/>
  <c r="U852" i="5"/>
  <c r="U724" i="5"/>
  <c r="U612" i="5"/>
  <c r="U531" i="5"/>
  <c r="U533" i="5"/>
  <c r="U995" i="5"/>
  <c r="U955" i="5"/>
  <c r="U907" i="5"/>
  <c r="U867" i="5"/>
  <c r="U827" i="5"/>
  <c r="U779" i="5"/>
  <c r="U440" i="5"/>
  <c r="U993" i="5"/>
  <c r="U945" i="5"/>
  <c r="U905" i="5"/>
  <c r="U865" i="5"/>
  <c r="U817" i="5"/>
  <c r="U777" i="5"/>
  <c r="U737" i="5"/>
  <c r="U689" i="5"/>
  <c r="U649" i="5"/>
  <c r="U609" i="5"/>
  <c r="U561" i="5"/>
  <c r="U460" i="5"/>
  <c r="U392" i="5"/>
  <c r="U975" i="5"/>
  <c r="U935" i="5"/>
  <c r="U895" i="5"/>
  <c r="U847" i="5"/>
  <c r="U807" i="5"/>
  <c r="U767" i="5"/>
  <c r="U506" i="5"/>
  <c r="U997" i="5"/>
  <c r="U957" i="5"/>
  <c r="U909" i="5"/>
  <c r="U869" i="5"/>
  <c r="U829" i="5"/>
  <c r="U781" i="5"/>
  <c r="U741" i="5"/>
  <c r="U701" i="5"/>
  <c r="U653" i="5"/>
  <c r="U613" i="5"/>
  <c r="U573" i="5"/>
  <c r="U492" i="5"/>
  <c r="U57" i="5"/>
  <c r="U406" i="5"/>
  <c r="U387" i="5"/>
  <c r="U153" i="5"/>
  <c r="U264" i="5"/>
  <c r="U72" i="5"/>
  <c r="U122" i="5"/>
  <c r="U329" i="5"/>
  <c r="U826" i="5"/>
  <c r="U510" i="5"/>
  <c r="U342" i="5"/>
  <c r="U419" i="5"/>
  <c r="U217" i="5"/>
  <c r="U566" i="5"/>
  <c r="U758" i="5"/>
  <c r="U918" i="5"/>
  <c r="U350" i="5"/>
  <c r="U162" i="5"/>
  <c r="U439" i="5"/>
  <c r="U359" i="5"/>
  <c r="U390" i="5"/>
  <c r="U234" i="5"/>
  <c r="U74" i="5"/>
  <c r="U379" i="5"/>
  <c r="U299" i="5"/>
  <c r="U213" i="5"/>
  <c r="U117" i="5"/>
  <c r="U41" i="5"/>
  <c r="U738" i="5"/>
  <c r="U970" i="5"/>
  <c r="U722" i="5"/>
  <c r="U334" i="5"/>
  <c r="U146" i="5"/>
  <c r="U431" i="5"/>
  <c r="U351" i="5"/>
  <c r="U590" i="5"/>
  <c r="U750" i="5"/>
  <c r="U910" i="5"/>
  <c r="U642" i="5"/>
  <c r="U220" i="5"/>
  <c r="U528" i="5"/>
  <c r="U205" i="5"/>
  <c r="U125" i="5"/>
  <c r="U45" i="5"/>
  <c r="U638" i="5"/>
  <c r="U798" i="5"/>
  <c r="U958" i="5"/>
  <c r="U930" i="5"/>
  <c r="U586" i="5"/>
  <c r="U92" i="5"/>
  <c r="U241" i="5"/>
  <c r="U161" i="5"/>
  <c r="U81" i="5"/>
  <c r="U480" i="5"/>
  <c r="U678" i="5"/>
  <c r="U838" i="5"/>
  <c r="U509" i="5"/>
  <c r="U698" i="5"/>
  <c r="U1010" i="5"/>
  <c r="U716" i="5"/>
  <c r="U116" i="5"/>
  <c r="U404" i="5"/>
  <c r="U808" i="5"/>
  <c r="U680" i="5"/>
  <c r="U292" i="5"/>
  <c r="U932" i="5"/>
  <c r="U676" i="5"/>
  <c r="U596" i="5"/>
  <c r="U416" i="5"/>
  <c r="U987" i="5"/>
  <c r="U899" i="5"/>
  <c r="U859" i="5"/>
  <c r="U771" i="5"/>
  <c r="U977" i="5"/>
  <c r="U937" i="5"/>
  <c r="U849" i="5"/>
  <c r="U809" i="5"/>
  <c r="U721" i="5"/>
  <c r="U641" i="5"/>
  <c r="U593" i="5"/>
  <c r="U230" i="5"/>
  <c r="U967" i="5"/>
  <c r="U927" i="5"/>
  <c r="U839" i="5"/>
  <c r="U799" i="5"/>
  <c r="U408" i="5"/>
  <c r="U989" i="5"/>
  <c r="U901" i="5"/>
  <c r="U813" i="5"/>
  <c r="U773" i="5"/>
  <c r="U685" i="5"/>
  <c r="U605" i="5"/>
  <c r="U310" i="5"/>
  <c r="U497" i="5"/>
  <c r="U345" i="5"/>
  <c r="U69" i="5"/>
  <c r="U40" i="5"/>
  <c r="U249" i="5"/>
  <c r="U508" i="5"/>
  <c r="U465" i="5"/>
  <c r="U377" i="5"/>
  <c r="U133" i="5"/>
  <c r="U790" i="5"/>
  <c r="U286" i="5"/>
  <c r="U130" i="5"/>
  <c r="U327" i="5"/>
  <c r="U358" i="5"/>
  <c r="U443" i="5"/>
  <c r="U21" i="5"/>
  <c r="U994" i="5"/>
  <c r="U978" i="5"/>
  <c r="U114" i="5"/>
  <c r="U319" i="5"/>
  <c r="U622" i="5"/>
  <c r="U974" i="5"/>
  <c r="U626" i="5"/>
  <c r="U189" i="5"/>
  <c r="U140" i="5"/>
  <c r="U670" i="5"/>
  <c r="U28" i="5"/>
  <c r="U842" i="5"/>
  <c r="U850" i="5"/>
  <c r="U145" i="5"/>
  <c r="U550" i="5"/>
  <c r="U902" i="5"/>
  <c r="U954" i="5"/>
  <c r="T206" i="5"/>
  <c r="T51" i="5"/>
  <c r="U155" i="5"/>
  <c r="U71" i="5"/>
  <c r="U922" i="5"/>
  <c r="U421" i="5"/>
  <c r="U486" i="5"/>
  <c r="U337" i="5"/>
  <c r="U48" i="5"/>
  <c r="U95" i="5"/>
  <c r="U635" i="5"/>
  <c r="U516" i="5"/>
  <c r="U284" i="5"/>
  <c r="U908" i="5"/>
  <c r="U504" i="5"/>
  <c r="U24" i="5"/>
  <c r="U744" i="5"/>
  <c r="U996" i="5"/>
  <c r="U740" i="5"/>
  <c r="U84" i="5"/>
  <c r="U963" i="5"/>
  <c r="U835" i="5"/>
  <c r="U361" i="5"/>
  <c r="U913" i="5"/>
  <c r="U785" i="5"/>
  <c r="U705" i="5"/>
  <c r="U577" i="5"/>
  <c r="U991" i="5"/>
  <c r="U903" i="5"/>
  <c r="U775" i="5"/>
  <c r="U1005" i="5"/>
  <c r="U877" i="5"/>
  <c r="U797" i="5"/>
  <c r="U669" i="5"/>
  <c r="T100" i="5"/>
  <c r="T372" i="5"/>
  <c r="T842" i="5"/>
  <c r="T614" i="5"/>
  <c r="U308" i="5"/>
  <c r="U544" i="5"/>
  <c r="T48" i="5"/>
  <c r="U27" i="5"/>
  <c r="U938" i="5"/>
  <c r="U199" i="5"/>
  <c r="U243" i="5"/>
  <c r="U293" i="5"/>
  <c r="U222" i="5"/>
  <c r="U131" i="5"/>
  <c r="U54" i="5"/>
  <c r="U442" i="5"/>
  <c r="U176" i="5"/>
  <c r="U539" i="5"/>
  <c r="U603" i="5"/>
  <c r="U667" i="5"/>
  <c r="U731" i="5"/>
  <c r="U206" i="5"/>
  <c r="U362" i="5"/>
  <c r="U483" i="5"/>
  <c r="U336" i="5"/>
  <c r="U972" i="5"/>
  <c r="U844" i="5"/>
  <c r="U588" i="5"/>
  <c r="U152" i="5"/>
  <c r="U936" i="5"/>
  <c r="U552" i="5"/>
  <c r="U804" i="5"/>
  <c r="U212" i="5"/>
  <c r="U939" i="5"/>
  <c r="U811" i="5"/>
  <c r="U376" i="5"/>
  <c r="U897" i="5"/>
  <c r="U769" i="5"/>
  <c r="U681" i="5"/>
  <c r="U553" i="5"/>
  <c r="U1007" i="5"/>
  <c r="U879" i="5"/>
  <c r="U476" i="5"/>
  <c r="U941" i="5"/>
  <c r="U861" i="5"/>
  <c r="U733" i="5"/>
  <c r="U645" i="5"/>
  <c r="U557" i="5"/>
  <c r="U154" i="5"/>
  <c r="U200" i="5"/>
  <c r="U38" i="5"/>
  <c r="U218" i="5"/>
  <c r="U630" i="5"/>
  <c r="U950" i="5"/>
  <c r="U423" i="5"/>
  <c r="U202" i="5"/>
  <c r="U363" i="5"/>
  <c r="U277" i="5"/>
  <c r="U181" i="5"/>
  <c r="U105" i="5"/>
  <c r="U562" i="5"/>
  <c r="U274" i="5"/>
  <c r="U415" i="5"/>
  <c r="U782" i="5"/>
  <c r="U770" i="5"/>
  <c r="U269" i="5"/>
  <c r="U109" i="5"/>
  <c r="U830" i="5"/>
  <c r="U252" i="5"/>
  <c r="U225" i="5"/>
  <c r="U49" i="5"/>
  <c r="U710" i="5"/>
  <c r="U578" i="5"/>
  <c r="U658" i="5"/>
  <c r="U47" i="5"/>
  <c r="U306" i="5"/>
  <c r="U571" i="5"/>
  <c r="U763" i="5"/>
  <c r="U489" i="5"/>
  <c r="U450" i="5"/>
  <c r="U652" i="5"/>
  <c r="U1000" i="5"/>
  <c r="U164" i="5"/>
  <c r="U548" i="5"/>
  <c r="U923" i="5"/>
  <c r="U1001" i="5"/>
  <c r="U833" i="5"/>
  <c r="U657" i="5"/>
  <c r="U469" i="5"/>
  <c r="U815" i="5"/>
  <c r="U925" i="5"/>
  <c r="T667" i="5"/>
  <c r="U928" i="5"/>
  <c r="U91" i="5"/>
  <c r="U236" i="5"/>
  <c r="U263" i="5"/>
  <c r="U354" i="5"/>
  <c r="U357" i="5"/>
  <c r="U346" i="5"/>
  <c r="U259" i="5"/>
  <c r="U182" i="5"/>
  <c r="U494" i="5"/>
  <c r="U240" i="5"/>
  <c r="U555" i="5"/>
  <c r="U619" i="5"/>
  <c r="U683" i="5"/>
  <c r="U747" i="5"/>
  <c r="U521" i="5"/>
  <c r="U191" i="5"/>
  <c r="U412" i="5"/>
  <c r="U466" i="5"/>
  <c r="U956" i="5"/>
  <c r="U828" i="5"/>
  <c r="U700" i="5"/>
  <c r="U572" i="5"/>
  <c r="U52" i="5"/>
  <c r="U120" i="5"/>
  <c r="U461" i="5"/>
  <c r="U920" i="5"/>
  <c r="U792" i="5"/>
  <c r="U664" i="5"/>
  <c r="U536" i="5"/>
  <c r="U356" i="5"/>
  <c r="U916" i="5"/>
  <c r="U788" i="5"/>
  <c r="U660" i="5"/>
  <c r="U564" i="5"/>
  <c r="U148" i="5"/>
  <c r="U360" i="5"/>
  <c r="U971" i="5"/>
  <c r="U931" i="5"/>
  <c r="U891" i="5"/>
  <c r="U843" i="5"/>
  <c r="U803" i="5"/>
  <c r="U511" i="5"/>
  <c r="U1009" i="5"/>
  <c r="U969" i="5"/>
  <c r="U929" i="5"/>
  <c r="U881" i="5"/>
  <c r="U841" i="5"/>
  <c r="U801" i="5"/>
  <c r="U753" i="5"/>
  <c r="U713" i="5"/>
  <c r="U673" i="5"/>
  <c r="U625" i="5"/>
  <c r="U585" i="5"/>
  <c r="U545" i="5"/>
  <c r="U297" i="5"/>
  <c r="U999" i="5"/>
  <c r="U959" i="5"/>
  <c r="U911" i="5"/>
  <c r="U871" i="5"/>
  <c r="U831" i="5"/>
  <c r="U783" i="5"/>
  <c r="U102" i="5"/>
  <c r="U344" i="5"/>
  <c r="U973" i="5"/>
  <c r="U933" i="5"/>
  <c r="U893" i="5"/>
  <c r="U845" i="5"/>
  <c r="U805" i="5"/>
  <c r="U765" i="5"/>
  <c r="U717" i="5"/>
  <c r="U677" i="5"/>
  <c r="U637" i="5"/>
  <c r="U589" i="5"/>
  <c r="U549" i="5"/>
  <c r="U425" i="5"/>
  <c r="U438" i="5"/>
  <c r="U70" i="5"/>
  <c r="U323" i="5"/>
  <c r="U495" i="5"/>
  <c r="U168" i="5"/>
  <c r="U374" i="5"/>
  <c r="U393" i="5"/>
  <c r="U165" i="5"/>
  <c r="U479" i="5"/>
  <c r="U430" i="5"/>
  <c r="U134" i="5"/>
  <c r="U355" i="5"/>
  <c r="U268" i="5"/>
  <c r="U662" i="5"/>
  <c r="U822" i="5"/>
  <c r="U634" i="5"/>
  <c r="U258" i="5"/>
  <c r="U98" i="5"/>
  <c r="U391" i="5"/>
  <c r="U311" i="5"/>
  <c r="U326" i="5"/>
  <c r="U138" i="5"/>
  <c r="U427" i="5"/>
  <c r="U347" i="5"/>
  <c r="U245" i="5"/>
  <c r="U169" i="5"/>
  <c r="U85" i="5"/>
  <c r="U464" i="5"/>
  <c r="U570" i="5"/>
  <c r="U818" i="5"/>
  <c r="U398" i="5"/>
  <c r="U242" i="5"/>
  <c r="U82" i="5"/>
  <c r="U383" i="5"/>
  <c r="U303" i="5"/>
  <c r="U654" i="5"/>
  <c r="U846" i="5"/>
  <c r="U1006" i="5"/>
  <c r="U898" i="5"/>
  <c r="U554" i="5"/>
  <c r="U253" i="5"/>
  <c r="U173" i="5"/>
  <c r="U77" i="5"/>
  <c r="U542" i="5"/>
  <c r="U702" i="5"/>
  <c r="U894" i="5"/>
  <c r="U546" i="5"/>
  <c r="U496" i="5"/>
  <c r="U946" i="5"/>
  <c r="U475" i="5"/>
  <c r="U209" i="5"/>
  <c r="U113" i="5"/>
  <c r="U33" i="5"/>
  <c r="U582" i="5"/>
  <c r="U774" i="5"/>
  <c r="U934" i="5"/>
  <c r="U706" i="5"/>
  <c r="U906" i="5"/>
  <c r="U914" i="5"/>
  <c r="T227" i="5"/>
  <c r="U800" i="5"/>
  <c r="T813" i="5"/>
  <c r="U699" i="5"/>
  <c r="U400" i="5"/>
  <c r="U780" i="5"/>
  <c r="U288" i="5"/>
  <c r="U872" i="5"/>
  <c r="U616" i="5"/>
  <c r="U868" i="5"/>
  <c r="U628" i="5"/>
  <c r="U1003" i="5"/>
  <c r="U875" i="5"/>
  <c r="U795" i="5"/>
  <c r="U961" i="5"/>
  <c r="U873" i="5"/>
  <c r="U745" i="5"/>
  <c r="U617" i="5"/>
  <c r="U527" i="5"/>
  <c r="U943" i="5"/>
  <c r="U863" i="5"/>
  <c r="U403" i="5"/>
  <c r="U965" i="5"/>
  <c r="U837" i="5"/>
  <c r="U749" i="5"/>
  <c r="U709" i="5"/>
  <c r="U229" i="5"/>
  <c r="U447" i="5"/>
  <c r="U121" i="5"/>
  <c r="U261" i="5"/>
  <c r="U382" i="5"/>
  <c r="U295" i="5"/>
  <c r="U315" i="5"/>
  <c r="U610" i="5"/>
  <c r="U210" i="5"/>
  <c r="U718" i="5"/>
  <c r="U1002" i="5"/>
  <c r="U574" i="5"/>
  <c r="U60" i="5"/>
  <c r="U97" i="5"/>
  <c r="U966" i="5"/>
  <c r="U621" i="5"/>
  <c r="U422" i="5"/>
  <c r="U136" i="5"/>
  <c r="U529" i="5"/>
  <c r="U491" i="5"/>
  <c r="U226" i="5"/>
  <c r="U266" i="5"/>
  <c r="U233" i="5"/>
  <c r="U890" i="5"/>
  <c r="U18" i="5"/>
  <c r="U878" i="5"/>
  <c r="U237" i="5"/>
  <c r="U766" i="5"/>
  <c r="U682" i="5"/>
  <c r="U76" i="5"/>
  <c r="U962" i="5"/>
  <c r="U581" i="5"/>
  <c r="U26" i="5"/>
  <c r="U166" i="5"/>
  <c r="U414" i="5"/>
  <c r="U694" i="5"/>
  <c r="U34" i="5"/>
  <c r="U106" i="5"/>
  <c r="U149" i="5"/>
  <c r="U874" i="5"/>
  <c r="U367" i="5"/>
  <c r="U530" i="5"/>
  <c r="U141" i="5"/>
  <c r="U926" i="5"/>
  <c r="U273" i="5"/>
  <c r="U646" i="5"/>
  <c r="U754" i="5"/>
  <c r="U541" i="5"/>
  <c r="U197" i="5"/>
  <c r="U371" i="5"/>
  <c r="U90" i="5"/>
  <c r="U886" i="5"/>
  <c r="U375" i="5"/>
  <c r="U411" i="5"/>
  <c r="U53" i="5"/>
  <c r="U366" i="5"/>
  <c r="U523" i="5"/>
  <c r="U778" i="5"/>
  <c r="U61" i="5"/>
  <c r="U674" i="5"/>
  <c r="U177" i="5"/>
  <c r="U806" i="5"/>
  <c r="U44" i="5"/>
  <c r="T62" i="5"/>
  <c r="T981" i="5"/>
  <c r="T56" i="5"/>
  <c r="T543" i="5"/>
  <c r="T234" i="5"/>
  <c r="T635" i="5"/>
  <c r="T762" i="5"/>
  <c r="T848" i="5"/>
  <c r="T674" i="5"/>
  <c r="T519" i="5"/>
  <c r="T435" i="5"/>
  <c r="T315" i="5"/>
  <c r="T715" i="5"/>
  <c r="T17" i="5"/>
  <c r="T117" i="5"/>
  <c r="T45" i="5"/>
  <c r="T427" i="5"/>
  <c r="T457" i="5"/>
  <c r="T347" i="5"/>
  <c r="T262" i="5"/>
  <c r="T106" i="5"/>
  <c r="T310" i="5"/>
  <c r="T219" i="5"/>
  <c r="T949" i="5"/>
  <c r="T507" i="5"/>
  <c r="T495" i="5"/>
  <c r="T274" i="5"/>
  <c r="T58" i="5"/>
  <c r="T463" i="5"/>
  <c r="T319" i="5"/>
  <c r="T594" i="5"/>
  <c r="T462" i="5"/>
  <c r="T22" i="5"/>
  <c r="T926" i="5"/>
  <c r="T164" i="5"/>
  <c r="T40" i="5"/>
  <c r="T226" i="5"/>
  <c r="T571" i="5"/>
  <c r="T954" i="5"/>
  <c r="T890" i="5"/>
  <c r="T702" i="5"/>
  <c r="T546" i="5"/>
  <c r="T383" i="5"/>
  <c r="T176" i="5"/>
  <c r="T971" i="5"/>
  <c r="T120" i="5"/>
  <c r="T278" i="5"/>
  <c r="T101" i="5"/>
  <c r="T21" i="5"/>
  <c r="T882" i="5"/>
  <c r="T935" i="5"/>
  <c r="T376" i="5"/>
  <c r="T626" i="5"/>
  <c r="T544" i="5"/>
  <c r="T449" i="5"/>
  <c r="T373" i="5"/>
  <c r="T339" i="5"/>
  <c r="T295" i="5"/>
  <c r="T123" i="5"/>
  <c r="T531" i="5"/>
  <c r="T928" i="5"/>
  <c r="T768" i="5"/>
  <c r="T1002" i="5"/>
  <c r="T958" i="5"/>
  <c r="T108" i="5"/>
  <c r="T32" i="5"/>
  <c r="T671" i="5"/>
  <c r="T772" i="5"/>
  <c r="T574" i="5"/>
  <c r="T503" i="5"/>
  <c r="T375" i="5"/>
  <c r="T208" i="5"/>
  <c r="T695" i="5"/>
  <c r="T261" i="5"/>
  <c r="T93" i="5"/>
  <c r="T810" i="5"/>
  <c r="T952" i="5"/>
  <c r="T358" i="5"/>
  <c r="T526" i="5"/>
  <c r="T178" i="5"/>
  <c r="T326" i="5"/>
  <c r="U488" i="5"/>
  <c r="T970" i="5"/>
  <c r="T896" i="5"/>
  <c r="T990" i="5"/>
  <c r="T948" i="5"/>
  <c r="T96" i="5"/>
  <c r="T64" i="5"/>
  <c r="T647" i="5"/>
  <c r="T610" i="5"/>
  <c r="T494" i="5"/>
  <c r="T366" i="5"/>
  <c r="T323" i="5"/>
  <c r="T256" i="5"/>
  <c r="T98" i="5"/>
  <c r="T294" i="5"/>
  <c r="T53" i="5"/>
  <c r="T930" i="5"/>
  <c r="T254" i="5"/>
  <c r="T583" i="5"/>
  <c r="T694" i="5"/>
  <c r="T718" i="5"/>
  <c r="T562" i="5"/>
  <c r="T467" i="5"/>
  <c r="T355" i="5"/>
  <c r="T270" i="5"/>
  <c r="T114" i="5"/>
  <c r="T723" i="5"/>
  <c r="T555" i="5"/>
  <c r="T794" i="5"/>
  <c r="T960" i="5"/>
  <c r="T642" i="5"/>
  <c r="T204" i="5"/>
  <c r="T703" i="5"/>
  <c r="T282" i="5"/>
  <c r="T65" i="5"/>
  <c r="T663" i="5"/>
  <c r="T18" i="5"/>
  <c r="T623" i="5"/>
  <c r="T659" i="5"/>
  <c r="T914" i="5"/>
  <c r="T338" i="5"/>
  <c r="T604" i="5"/>
  <c r="T251" i="5"/>
  <c r="T66" i="5"/>
  <c r="T166" i="5"/>
  <c r="T214" i="5"/>
  <c r="T672" i="5"/>
  <c r="T818" i="5"/>
  <c r="T414" i="5"/>
  <c r="T634" i="5"/>
  <c r="T758" i="5"/>
  <c r="T539" i="5"/>
  <c r="T510" i="5"/>
  <c r="T618" i="5"/>
  <c r="T682" i="5"/>
  <c r="T719" i="5"/>
  <c r="T291" i="5"/>
  <c r="T369" i="5"/>
  <c r="T974" i="5"/>
  <c r="T246" i="5"/>
  <c r="T299" i="5"/>
  <c r="T188" i="5"/>
  <c r="B489" i="5"/>
  <c r="E489" i="5" s="1"/>
  <c r="T489" i="5" s="1"/>
  <c r="M486" i="27"/>
  <c r="C489" i="5" s="1"/>
  <c r="F489" i="5" s="1"/>
  <c r="B763" i="5"/>
  <c r="E763" i="5" s="1"/>
  <c r="T763" i="5" s="1"/>
  <c r="M760" i="27"/>
  <c r="C763" i="5" s="1"/>
  <c r="F763" i="5" s="1"/>
  <c r="B893" i="5"/>
  <c r="E893" i="5" s="1"/>
  <c r="T893" i="5" s="1"/>
  <c r="M890" i="27"/>
  <c r="C893" i="5" s="1"/>
  <c r="F893" i="5" s="1"/>
  <c r="B673" i="5"/>
  <c r="E673" i="5" s="1"/>
  <c r="T673" i="5" s="1"/>
  <c r="M670" i="27"/>
  <c r="C673" i="5" s="1"/>
  <c r="F673" i="5" s="1"/>
  <c r="B941" i="5"/>
  <c r="E941" i="5" s="1"/>
  <c r="T941" i="5" s="1"/>
  <c r="M938" i="27"/>
  <c r="C941" i="5" s="1"/>
  <c r="F941" i="5" s="1"/>
  <c r="B1004" i="5"/>
  <c r="E1004" i="5" s="1"/>
  <c r="T1004" i="5" s="1"/>
  <c r="M1001" i="27"/>
  <c r="C1004" i="5" s="1"/>
  <c r="F1004" i="5" s="1"/>
  <c r="B888" i="5"/>
  <c r="E888" i="5" s="1"/>
  <c r="T888" i="5" s="1"/>
  <c r="M885" i="27"/>
  <c r="C888" i="5" s="1"/>
  <c r="F888" i="5" s="1"/>
  <c r="B819" i="5"/>
  <c r="E819" i="5" s="1"/>
  <c r="T819" i="5" s="1"/>
  <c r="M816" i="27"/>
  <c r="C819" i="5" s="1"/>
  <c r="F819" i="5" s="1"/>
  <c r="B769" i="5"/>
  <c r="E769" i="5" s="1"/>
  <c r="T769" i="5" s="1"/>
  <c r="M766" i="27"/>
  <c r="C769" i="5" s="1"/>
  <c r="F769" i="5" s="1"/>
  <c r="B601" i="5"/>
  <c r="E601" i="5" s="1"/>
  <c r="T601" i="5" s="1"/>
  <c r="M598" i="27"/>
  <c r="C601" i="5" s="1"/>
  <c r="F601" i="5" s="1"/>
  <c r="M341" i="27"/>
  <c r="C344" i="5" s="1"/>
  <c r="F344" i="5" s="1"/>
  <c r="B344" i="5"/>
  <c r="E344" i="5" s="1"/>
  <c r="T344" i="5" s="1"/>
  <c r="B933" i="5"/>
  <c r="E933" i="5" s="1"/>
  <c r="T933" i="5" s="1"/>
  <c r="M930" i="27"/>
  <c r="C933" i="5" s="1"/>
  <c r="F933" i="5" s="1"/>
  <c r="B897" i="5"/>
  <c r="E897" i="5" s="1"/>
  <c r="T897" i="5" s="1"/>
  <c r="M894" i="27"/>
  <c r="C897" i="5" s="1"/>
  <c r="F897" i="5" s="1"/>
  <c r="B820" i="5"/>
  <c r="E820" i="5" s="1"/>
  <c r="T820" i="5" s="1"/>
  <c r="M817" i="27"/>
  <c r="C820" i="5" s="1"/>
  <c r="F820" i="5" s="1"/>
  <c r="B756" i="5"/>
  <c r="E756" i="5" s="1"/>
  <c r="T756" i="5" s="1"/>
  <c r="M753" i="27"/>
  <c r="C756" i="5" s="1"/>
  <c r="F756" i="5" s="1"/>
  <c r="B716" i="5"/>
  <c r="E716" i="5" s="1"/>
  <c r="T716" i="5" s="1"/>
  <c r="M713" i="27"/>
  <c r="C716" i="5" s="1"/>
  <c r="F716" i="5" s="1"/>
  <c r="B657" i="5"/>
  <c r="E657" i="5" s="1"/>
  <c r="T657" i="5" s="1"/>
  <c r="M654" i="27"/>
  <c r="C657" i="5" s="1"/>
  <c r="F657" i="5" s="1"/>
  <c r="M529" i="27"/>
  <c r="C532" i="5" s="1"/>
  <c r="F532" i="5" s="1"/>
  <c r="B532" i="5"/>
  <c r="E532" i="5" s="1"/>
  <c r="T532" i="5" s="1"/>
  <c r="B384" i="5"/>
  <c r="E384" i="5" s="1"/>
  <c r="T384" i="5" s="1"/>
  <c r="M381" i="27"/>
  <c r="C384" i="5" s="1"/>
  <c r="F384" i="5" s="1"/>
  <c r="M318" i="27"/>
  <c r="C321" i="5" s="1"/>
  <c r="F321" i="5" s="1"/>
  <c r="B321" i="5"/>
  <c r="E321" i="5" s="1"/>
  <c r="T321" i="5" s="1"/>
  <c r="B987" i="5"/>
  <c r="E987" i="5" s="1"/>
  <c r="T987" i="5" s="1"/>
  <c r="M984" i="27"/>
  <c r="C987" i="5" s="1"/>
  <c r="F987" i="5" s="1"/>
  <c r="M889" i="27"/>
  <c r="C892" i="5" s="1"/>
  <c r="F892" i="5" s="1"/>
  <c r="B892" i="5"/>
  <c r="E892" i="5" s="1"/>
  <c r="T892" i="5" s="1"/>
  <c r="B868" i="5"/>
  <c r="E868" i="5" s="1"/>
  <c r="T868" i="5" s="1"/>
  <c r="M865" i="27"/>
  <c r="C868" i="5" s="1"/>
  <c r="F868" i="5" s="1"/>
  <c r="B840" i="5"/>
  <c r="E840" i="5" s="1"/>
  <c r="T840" i="5" s="1"/>
  <c r="M837" i="27"/>
  <c r="C840" i="5" s="1"/>
  <c r="F840" i="5" s="1"/>
  <c r="B743" i="5"/>
  <c r="E743" i="5" s="1"/>
  <c r="T743" i="5" s="1"/>
  <c r="M740" i="27"/>
  <c r="C743" i="5" s="1"/>
  <c r="F743" i="5" s="1"/>
  <c r="B612" i="5"/>
  <c r="E612" i="5" s="1"/>
  <c r="T612" i="5" s="1"/>
  <c r="M609" i="27"/>
  <c r="C612" i="5" s="1"/>
  <c r="F612" i="5" s="1"/>
  <c r="B553" i="5"/>
  <c r="E553" i="5" s="1"/>
  <c r="T553" i="5" s="1"/>
  <c r="M550" i="27"/>
  <c r="C553" i="5" s="1"/>
  <c r="F553" i="5" s="1"/>
  <c r="B521" i="5"/>
  <c r="E521" i="5" s="1"/>
  <c r="T521" i="5" s="1"/>
  <c r="M518" i="27"/>
  <c r="C521" i="5" s="1"/>
  <c r="F521" i="5" s="1"/>
  <c r="B1000" i="5"/>
  <c r="E1000" i="5" s="1"/>
  <c r="T1000" i="5" s="1"/>
  <c r="M997" i="27"/>
  <c r="C1000" i="5" s="1"/>
  <c r="F1000" i="5" s="1"/>
  <c r="B977" i="5"/>
  <c r="E977" i="5" s="1"/>
  <c r="T977" i="5" s="1"/>
  <c r="M974" i="27"/>
  <c r="C977" i="5" s="1"/>
  <c r="F977" i="5" s="1"/>
  <c r="B895" i="5"/>
  <c r="E895" i="5" s="1"/>
  <c r="T895" i="5" s="1"/>
  <c r="M892" i="27"/>
  <c r="C895" i="5" s="1"/>
  <c r="F895" i="5" s="1"/>
  <c r="M856" i="27"/>
  <c r="C859" i="5" s="1"/>
  <c r="F859" i="5" s="1"/>
  <c r="B859" i="5"/>
  <c r="E859" i="5" s="1"/>
  <c r="T859" i="5" s="1"/>
  <c r="B843" i="5"/>
  <c r="E843" i="5" s="1"/>
  <c r="T843" i="5" s="1"/>
  <c r="M840" i="27"/>
  <c r="C843" i="5" s="1"/>
  <c r="F843" i="5" s="1"/>
  <c r="B817" i="5"/>
  <c r="E817" i="5" s="1"/>
  <c r="T817" i="5" s="1"/>
  <c r="M814" i="27"/>
  <c r="C817" i="5" s="1"/>
  <c r="F817" i="5" s="1"/>
  <c r="M778" i="27"/>
  <c r="C781" i="5" s="1"/>
  <c r="F781" i="5" s="1"/>
  <c r="B781" i="5"/>
  <c r="E781" i="5" s="1"/>
  <c r="T781" i="5" s="1"/>
  <c r="B747" i="5"/>
  <c r="E747" i="5" s="1"/>
  <c r="T747" i="5" s="1"/>
  <c r="M744" i="27"/>
  <c r="C747" i="5" s="1"/>
  <c r="F747" i="5" s="1"/>
  <c r="B724" i="5"/>
  <c r="E724" i="5" s="1"/>
  <c r="T724" i="5" s="1"/>
  <c r="M721" i="27"/>
  <c r="C724" i="5" s="1"/>
  <c r="F724" i="5" s="1"/>
  <c r="B656" i="5"/>
  <c r="E656" i="5" s="1"/>
  <c r="T656" i="5" s="1"/>
  <c r="M653" i="27"/>
  <c r="C656" i="5" s="1"/>
  <c r="F656" i="5" s="1"/>
  <c r="B572" i="5"/>
  <c r="E572" i="5" s="1"/>
  <c r="T572" i="5" s="1"/>
  <c r="M569" i="27"/>
  <c r="C572" i="5" s="1"/>
  <c r="F572" i="5" s="1"/>
  <c r="M461" i="27"/>
  <c r="C464" i="5" s="1"/>
  <c r="F464" i="5" s="1"/>
  <c r="B464" i="5"/>
  <c r="E464" i="5" s="1"/>
  <c r="T464" i="5" s="1"/>
  <c r="B317" i="5"/>
  <c r="E317" i="5" s="1"/>
  <c r="T317" i="5" s="1"/>
  <c r="M314" i="27"/>
  <c r="C317" i="5" s="1"/>
  <c r="F317" i="5" s="1"/>
  <c r="B852" i="5"/>
  <c r="E852" i="5" s="1"/>
  <c r="T852" i="5" s="1"/>
  <c r="M849" i="27"/>
  <c r="C852" i="5" s="1"/>
  <c r="F852" i="5" s="1"/>
  <c r="B801" i="5"/>
  <c r="E801" i="5" s="1"/>
  <c r="T801" i="5" s="1"/>
  <c r="M798" i="27"/>
  <c r="C801" i="5" s="1"/>
  <c r="F801" i="5" s="1"/>
  <c r="B765" i="5"/>
  <c r="E765" i="5" s="1"/>
  <c r="T765" i="5" s="1"/>
  <c r="M762" i="27"/>
  <c r="C765" i="5" s="1"/>
  <c r="F765" i="5" s="1"/>
  <c r="B629" i="5"/>
  <c r="E629" i="5" s="1"/>
  <c r="T629" i="5" s="1"/>
  <c r="M626" i="27"/>
  <c r="C629" i="5" s="1"/>
  <c r="F629" i="5" s="1"/>
  <c r="M586" i="27"/>
  <c r="C589" i="5" s="1"/>
  <c r="F589" i="5" s="1"/>
  <c r="B589" i="5"/>
  <c r="E589" i="5" s="1"/>
  <c r="T589" i="5" s="1"/>
  <c r="M414" i="27"/>
  <c r="C417" i="5" s="1"/>
  <c r="F417" i="5" s="1"/>
  <c r="B417" i="5"/>
  <c r="E417" i="5" s="1"/>
  <c r="T417" i="5" s="1"/>
  <c r="M321" i="27"/>
  <c r="C324" i="5" s="1"/>
  <c r="F324" i="5" s="1"/>
  <c r="B324" i="5"/>
  <c r="E324" i="5" s="1"/>
  <c r="T324" i="5" s="1"/>
  <c r="M158" i="27"/>
  <c r="C161" i="5" s="1"/>
  <c r="F161" i="5" s="1"/>
  <c r="B161" i="5"/>
  <c r="E161" i="5" s="1"/>
  <c r="T161" i="5" s="1"/>
  <c r="B808" i="5"/>
  <c r="E808" i="5" s="1"/>
  <c r="T808" i="5" s="1"/>
  <c r="M805" i="27"/>
  <c r="C808" i="5" s="1"/>
  <c r="F808" i="5" s="1"/>
  <c r="B793" i="5"/>
  <c r="E793" i="5" s="1"/>
  <c r="T793" i="5" s="1"/>
  <c r="M790" i="27"/>
  <c r="C793" i="5" s="1"/>
  <c r="F793" i="5" s="1"/>
  <c r="B784" i="5"/>
  <c r="E784" i="5" s="1"/>
  <c r="T784" i="5" s="1"/>
  <c r="M781" i="27"/>
  <c r="C784" i="5" s="1"/>
  <c r="F784" i="5" s="1"/>
  <c r="B777" i="5"/>
  <c r="E777" i="5" s="1"/>
  <c r="T777" i="5" s="1"/>
  <c r="M774" i="27"/>
  <c r="C777" i="5" s="1"/>
  <c r="F777" i="5" s="1"/>
  <c r="B767" i="5"/>
  <c r="E767" i="5" s="1"/>
  <c r="T767" i="5" s="1"/>
  <c r="M764" i="27"/>
  <c r="C767" i="5" s="1"/>
  <c r="F767" i="5" s="1"/>
  <c r="M750" i="27"/>
  <c r="C753" i="5" s="1"/>
  <c r="F753" i="5" s="1"/>
  <c r="B753" i="5"/>
  <c r="E753" i="5" s="1"/>
  <c r="T753" i="5" s="1"/>
  <c r="M737" i="27"/>
  <c r="C740" i="5" s="1"/>
  <c r="F740" i="5" s="1"/>
  <c r="B740" i="5"/>
  <c r="E740" i="5" s="1"/>
  <c r="T740" i="5" s="1"/>
  <c r="B712" i="5"/>
  <c r="E712" i="5" s="1"/>
  <c r="T712" i="5" s="1"/>
  <c r="M709" i="27"/>
  <c r="C712" i="5" s="1"/>
  <c r="F712" i="5" s="1"/>
  <c r="B664" i="5"/>
  <c r="E664" i="5" s="1"/>
  <c r="T664" i="5" s="1"/>
  <c r="M661" i="27"/>
  <c r="C664" i="5" s="1"/>
  <c r="F664" i="5" s="1"/>
  <c r="B616" i="5"/>
  <c r="E616" i="5" s="1"/>
  <c r="T616" i="5" s="1"/>
  <c r="M613" i="27"/>
  <c r="C616" i="5" s="1"/>
  <c r="F616" i="5" s="1"/>
  <c r="B580" i="5"/>
  <c r="E580" i="5" s="1"/>
  <c r="T580" i="5" s="1"/>
  <c r="M577" i="27"/>
  <c r="C580" i="5" s="1"/>
  <c r="F580" i="5" s="1"/>
  <c r="M537" i="27"/>
  <c r="C540" i="5" s="1"/>
  <c r="F540" i="5" s="1"/>
  <c r="B540" i="5"/>
  <c r="E540" i="5" s="1"/>
  <c r="T540" i="5" s="1"/>
  <c r="B497" i="5"/>
  <c r="E497" i="5" s="1"/>
  <c r="T497" i="5" s="1"/>
  <c r="M494" i="27"/>
  <c r="C497" i="5" s="1"/>
  <c r="F497" i="5" s="1"/>
  <c r="B441" i="5"/>
  <c r="E441" i="5" s="1"/>
  <c r="T441" i="5" s="1"/>
  <c r="M438" i="27"/>
  <c r="C441" i="5" s="1"/>
  <c r="F441" i="5" s="1"/>
  <c r="B356" i="5"/>
  <c r="E356" i="5" s="1"/>
  <c r="T356" i="5" s="1"/>
  <c r="M353" i="27"/>
  <c r="C356" i="5" s="1"/>
  <c r="F356" i="5" s="1"/>
  <c r="M174" i="27"/>
  <c r="C177" i="5" s="1"/>
  <c r="F177" i="5" s="1"/>
  <c r="B177" i="5"/>
  <c r="E177" i="5" s="1"/>
  <c r="T177" i="5" s="1"/>
  <c r="B701" i="5"/>
  <c r="E701" i="5" s="1"/>
  <c r="T701" i="5" s="1"/>
  <c r="M698" i="27"/>
  <c r="C701" i="5" s="1"/>
  <c r="F701" i="5" s="1"/>
  <c r="B692" i="5"/>
  <c r="E692" i="5" s="1"/>
  <c r="T692" i="5" s="1"/>
  <c r="M689" i="27"/>
  <c r="C692" i="5" s="1"/>
  <c r="F692" i="5" s="1"/>
  <c r="B652" i="5"/>
  <c r="E652" i="5" s="1"/>
  <c r="T652" i="5" s="1"/>
  <c r="M649" i="27"/>
  <c r="C652" i="5" s="1"/>
  <c r="F652" i="5" s="1"/>
  <c r="B608" i="5"/>
  <c r="E608" i="5" s="1"/>
  <c r="T608" i="5" s="1"/>
  <c r="M605" i="27"/>
  <c r="C608" i="5" s="1"/>
  <c r="F608" i="5" s="1"/>
  <c r="M497" i="27"/>
  <c r="C500" i="5" s="1"/>
  <c r="F500" i="5" s="1"/>
  <c r="B500" i="5"/>
  <c r="E500" i="5" s="1"/>
  <c r="T500" i="5" s="1"/>
  <c r="M429" i="27"/>
  <c r="C432" i="5" s="1"/>
  <c r="F432" i="5" s="1"/>
  <c r="B432" i="5"/>
  <c r="E432" i="5" s="1"/>
  <c r="T432" i="5" s="1"/>
  <c r="B341" i="5"/>
  <c r="E341" i="5" s="1"/>
  <c r="T341" i="5" s="1"/>
  <c r="M338" i="27"/>
  <c r="C341" i="5" s="1"/>
  <c r="F341" i="5" s="1"/>
  <c r="M204" i="27"/>
  <c r="C207" i="5" s="1"/>
  <c r="F207" i="5" s="1"/>
  <c r="B207" i="5"/>
  <c r="E207" i="5" s="1"/>
  <c r="T207" i="5" s="1"/>
  <c r="B153" i="5"/>
  <c r="E153" i="5" s="1"/>
  <c r="T153" i="5" s="1"/>
  <c r="M150" i="27"/>
  <c r="C153" i="5" s="1"/>
  <c r="F153" i="5" s="1"/>
  <c r="M265" i="27"/>
  <c r="C268" i="5" s="1"/>
  <c r="F268" i="5" s="1"/>
  <c r="B268" i="5"/>
  <c r="E268" i="5" s="1"/>
  <c r="T268" i="5" s="1"/>
  <c r="B119" i="5"/>
  <c r="E119" i="5" s="1"/>
  <c r="T119" i="5" s="1"/>
  <c r="M116" i="27"/>
  <c r="C119" i="5" s="1"/>
  <c r="F119" i="5" s="1"/>
  <c r="M469" i="27"/>
  <c r="C472" i="5" s="1"/>
  <c r="F472" i="5" s="1"/>
  <c r="B472" i="5"/>
  <c r="E472" i="5" s="1"/>
  <c r="T472" i="5" s="1"/>
  <c r="B424" i="5"/>
  <c r="E424" i="5" s="1"/>
  <c r="T424" i="5" s="1"/>
  <c r="M421" i="27"/>
  <c r="C424" i="5" s="1"/>
  <c r="F424" i="5" s="1"/>
  <c r="M386" i="27"/>
  <c r="C389" i="5" s="1"/>
  <c r="F389" i="5" s="1"/>
  <c r="B389" i="5"/>
  <c r="E389" i="5" s="1"/>
  <c r="T389" i="5" s="1"/>
  <c r="B345" i="5"/>
  <c r="E345" i="5" s="1"/>
  <c r="T345" i="5" s="1"/>
  <c r="M342" i="27"/>
  <c r="C345" i="5" s="1"/>
  <c r="F345" i="5" s="1"/>
  <c r="B300" i="5"/>
  <c r="E300" i="5" s="1"/>
  <c r="T300" i="5" s="1"/>
  <c r="M297" i="27"/>
  <c r="C300" i="5" s="1"/>
  <c r="F300" i="5" s="1"/>
  <c r="M276" i="27"/>
  <c r="C279" i="5" s="1"/>
  <c r="F279" i="5" s="1"/>
  <c r="B279" i="5"/>
  <c r="E279" i="5" s="1"/>
  <c r="T279" i="5" s="1"/>
  <c r="M254" i="27"/>
  <c r="C257" i="5" s="1"/>
  <c r="F257" i="5" s="1"/>
  <c r="B257" i="5"/>
  <c r="E257" i="5" s="1"/>
  <c r="T257" i="5" s="1"/>
  <c r="M198" i="27"/>
  <c r="C201" i="5" s="1"/>
  <c r="F201" i="5" s="1"/>
  <c r="B201" i="5"/>
  <c r="E201" i="5" s="1"/>
  <c r="T201" i="5" s="1"/>
  <c r="M180" i="27"/>
  <c r="C183" i="5" s="1"/>
  <c r="F183" i="5" s="1"/>
  <c r="B183" i="5"/>
  <c r="E183" i="5" s="1"/>
  <c r="T183" i="5" s="1"/>
  <c r="M130" i="27"/>
  <c r="C133" i="5" s="1"/>
  <c r="F133" i="5" s="1"/>
  <c r="B133" i="5"/>
  <c r="E133" i="5" s="1"/>
  <c r="T133" i="5" s="1"/>
  <c r="B513" i="5"/>
  <c r="E513" i="5" s="1"/>
  <c r="T513" i="5" s="1"/>
  <c r="M510" i="27"/>
  <c r="C513" i="5" s="1"/>
  <c r="F513" i="5" s="1"/>
  <c r="B493" i="5"/>
  <c r="E493" i="5" s="1"/>
  <c r="T493" i="5" s="1"/>
  <c r="M490" i="27"/>
  <c r="C493" i="5" s="1"/>
  <c r="F493" i="5" s="1"/>
  <c r="M465" i="27"/>
  <c r="C468" i="5" s="1"/>
  <c r="F468" i="5" s="1"/>
  <c r="B468" i="5"/>
  <c r="E468" i="5" s="1"/>
  <c r="T468" i="5" s="1"/>
  <c r="M382" i="27"/>
  <c r="C385" i="5" s="1"/>
  <c r="F385" i="5" s="1"/>
  <c r="B385" i="5"/>
  <c r="E385" i="5" s="1"/>
  <c r="T385" i="5" s="1"/>
  <c r="M346" i="27"/>
  <c r="C349" i="5" s="1"/>
  <c r="F349" i="5" s="1"/>
  <c r="B349" i="5"/>
  <c r="E349" i="5" s="1"/>
  <c r="T349" i="5" s="1"/>
  <c r="B309" i="5"/>
  <c r="E309" i="5" s="1"/>
  <c r="T309" i="5" s="1"/>
  <c r="M306" i="27"/>
  <c r="C309" i="5" s="1"/>
  <c r="F309" i="5" s="1"/>
  <c r="B280" i="5"/>
  <c r="E280" i="5" s="1"/>
  <c r="T280" i="5" s="1"/>
  <c r="M277" i="27"/>
  <c r="C280" i="5" s="1"/>
  <c r="F280" i="5" s="1"/>
  <c r="B248" i="5"/>
  <c r="E248" i="5" s="1"/>
  <c r="T248" i="5" s="1"/>
  <c r="M245" i="27"/>
  <c r="C248" i="5" s="1"/>
  <c r="F248" i="5" s="1"/>
  <c r="M226" i="27"/>
  <c r="C229" i="5" s="1"/>
  <c r="F229" i="5" s="1"/>
  <c r="B229" i="5"/>
  <c r="E229" i="5" s="1"/>
  <c r="T229" i="5" s="1"/>
  <c r="B145" i="5"/>
  <c r="E145" i="5" s="1"/>
  <c r="T145" i="5" s="1"/>
  <c r="M142" i="27"/>
  <c r="C145" i="5" s="1"/>
  <c r="F145" i="5" s="1"/>
  <c r="M305" i="27"/>
  <c r="C308" i="5" s="1"/>
  <c r="F308" i="5" s="1"/>
  <c r="B308" i="5"/>
  <c r="E308" i="5" s="1"/>
  <c r="T308" i="5" s="1"/>
  <c r="M268" i="27"/>
  <c r="C271" i="5" s="1"/>
  <c r="F271" i="5" s="1"/>
  <c r="B271" i="5"/>
  <c r="E271" i="5" s="1"/>
  <c r="T271" i="5" s="1"/>
  <c r="B239" i="5"/>
  <c r="E239" i="5" s="1"/>
  <c r="T239" i="5" s="1"/>
  <c r="M236" i="27"/>
  <c r="C239" i="5" s="1"/>
  <c r="F239" i="5" s="1"/>
  <c r="B215" i="5"/>
  <c r="E215" i="5" s="1"/>
  <c r="T215" i="5" s="1"/>
  <c r="M212" i="27"/>
  <c r="C215" i="5" s="1"/>
  <c r="F215" i="5" s="1"/>
  <c r="B159" i="5"/>
  <c r="E159" i="5" s="1"/>
  <c r="T159" i="5" s="1"/>
  <c r="M156" i="27"/>
  <c r="C159" i="5" s="1"/>
  <c r="F159" i="5" s="1"/>
  <c r="B549" i="5"/>
  <c r="E549" i="5" s="1"/>
  <c r="T549" i="5" s="1"/>
  <c r="M546" i="27"/>
  <c r="C549" i="5" s="1"/>
  <c r="F549" i="5" s="1"/>
  <c r="B744" i="5"/>
  <c r="E744" i="5" s="1"/>
  <c r="T744" i="5" s="1"/>
  <c r="M741" i="27"/>
  <c r="C744" i="5" s="1"/>
  <c r="F744" i="5" s="1"/>
  <c r="M956" i="27"/>
  <c r="C959" i="5" s="1"/>
  <c r="F959" i="5" s="1"/>
  <c r="M765" i="27"/>
  <c r="C768" i="5" s="1"/>
  <c r="F768" i="5" s="1"/>
  <c r="M530" i="27"/>
  <c r="C533" i="5" s="1"/>
  <c r="F533" i="5" s="1"/>
  <c r="M914" i="27"/>
  <c r="C917" i="5" s="1"/>
  <c r="F917" i="5" s="1"/>
  <c r="M769" i="27"/>
  <c r="C772" i="5" s="1"/>
  <c r="F772" i="5" s="1"/>
  <c r="M366" i="27"/>
  <c r="C369" i="5" s="1"/>
  <c r="F369" i="5" s="1"/>
  <c r="M810" i="27"/>
  <c r="C813" i="5" s="1"/>
  <c r="F813" i="5" s="1"/>
  <c r="M554" i="27"/>
  <c r="C557" i="5" s="1"/>
  <c r="F557" i="5" s="1"/>
  <c r="M258" i="27"/>
  <c r="C261" i="5" s="1"/>
  <c r="F261" i="5" s="1"/>
  <c r="M450" i="27"/>
  <c r="C453" i="5" s="1"/>
  <c r="F453" i="5" s="1"/>
  <c r="M370" i="27"/>
  <c r="C373" i="5" s="1"/>
  <c r="F373" i="5" s="1"/>
  <c r="T579" i="5"/>
  <c r="T655" i="5"/>
  <c r="T82" i="5"/>
  <c r="T142" i="5"/>
  <c r="T174" i="5"/>
  <c r="T351" i="5"/>
  <c r="T490" i="5"/>
  <c r="T536" i="5"/>
  <c r="T646" i="5"/>
  <c r="T102" i="5"/>
  <c r="T334" i="5"/>
  <c r="T622" i="5"/>
  <c r="T456" i="5"/>
  <c r="T26" i="5"/>
  <c r="T228" i="5"/>
  <c r="M898" i="27"/>
  <c r="C901" i="5" s="1"/>
  <c r="F901" i="5" s="1"/>
  <c r="B901" i="5"/>
  <c r="E901" i="5" s="1"/>
  <c r="T901" i="5" s="1"/>
  <c r="B851" i="5"/>
  <c r="E851" i="5" s="1"/>
  <c r="T851" i="5" s="1"/>
  <c r="M848" i="27"/>
  <c r="C851" i="5" s="1"/>
  <c r="F851" i="5" s="1"/>
  <c r="B1005" i="5"/>
  <c r="E1005" i="5" s="1"/>
  <c r="T1005" i="5" s="1"/>
  <c r="M1002" i="27"/>
  <c r="C1005" i="5" s="1"/>
  <c r="F1005" i="5" s="1"/>
  <c r="B908" i="5"/>
  <c r="E908" i="5" s="1"/>
  <c r="T908" i="5" s="1"/>
  <c r="M905" i="27"/>
  <c r="C908" i="5" s="1"/>
  <c r="F908" i="5" s="1"/>
  <c r="M801" i="27"/>
  <c r="C804" i="5" s="1"/>
  <c r="F804" i="5" s="1"/>
  <c r="B804" i="5"/>
  <c r="E804" i="5" s="1"/>
  <c r="T804" i="5" s="1"/>
  <c r="M761" i="27"/>
  <c r="C764" i="5" s="1"/>
  <c r="F764" i="5" s="1"/>
  <c r="B764" i="5"/>
  <c r="E764" i="5" s="1"/>
  <c r="T764" i="5" s="1"/>
  <c r="B577" i="5"/>
  <c r="E577" i="5" s="1"/>
  <c r="T577" i="5" s="1"/>
  <c r="M574" i="27"/>
  <c r="C577" i="5" s="1"/>
  <c r="F577" i="5" s="1"/>
  <c r="B965" i="5"/>
  <c r="E965" i="5" s="1"/>
  <c r="T965" i="5" s="1"/>
  <c r="M962" i="27"/>
  <c r="C965" i="5" s="1"/>
  <c r="F965" i="5" s="1"/>
  <c r="B881" i="5"/>
  <c r="E881" i="5" s="1"/>
  <c r="T881" i="5" s="1"/>
  <c r="M878" i="27"/>
  <c r="C881" i="5" s="1"/>
  <c r="F881" i="5" s="1"/>
  <c r="B815" i="5"/>
  <c r="E815" i="5" s="1"/>
  <c r="T815" i="5" s="1"/>
  <c r="M812" i="27"/>
  <c r="C815" i="5" s="1"/>
  <c r="F815" i="5" s="1"/>
  <c r="B755" i="5"/>
  <c r="E755" i="5" s="1"/>
  <c r="T755" i="5" s="1"/>
  <c r="M752" i="27"/>
  <c r="C755" i="5" s="1"/>
  <c r="F755" i="5" s="1"/>
  <c r="B700" i="5"/>
  <c r="E700" i="5" s="1"/>
  <c r="T700" i="5" s="1"/>
  <c r="M697" i="27"/>
  <c r="C700" i="5" s="1"/>
  <c r="F700" i="5" s="1"/>
  <c r="B632" i="5"/>
  <c r="E632" i="5" s="1"/>
  <c r="T632" i="5" s="1"/>
  <c r="M629" i="27"/>
  <c r="C632" i="5" s="1"/>
  <c r="F632" i="5" s="1"/>
  <c r="B581" i="5"/>
  <c r="E581" i="5" s="1"/>
  <c r="T581" i="5" s="1"/>
  <c r="M578" i="27"/>
  <c r="C581" i="5" s="1"/>
  <c r="F581" i="5" s="1"/>
  <c r="M509" i="27"/>
  <c r="C512" i="5" s="1"/>
  <c r="F512" i="5" s="1"/>
  <c r="B512" i="5"/>
  <c r="E512" i="5" s="1"/>
  <c r="T512" i="5" s="1"/>
  <c r="B360" i="5"/>
  <c r="E360" i="5" s="1"/>
  <c r="T360" i="5" s="1"/>
  <c r="M357" i="27"/>
  <c r="C360" i="5" s="1"/>
  <c r="F360" i="5" s="1"/>
  <c r="M1006" i="27"/>
  <c r="C1009" i="5" s="1"/>
  <c r="F1009" i="5" s="1"/>
  <c r="B1009" i="5"/>
  <c r="E1009" i="5" s="1"/>
  <c r="T1009" i="5" s="1"/>
  <c r="B873" i="5"/>
  <c r="E873" i="5" s="1"/>
  <c r="T873" i="5" s="1"/>
  <c r="M870" i="27"/>
  <c r="C873" i="5" s="1"/>
  <c r="F873" i="5" s="1"/>
  <c r="B864" i="5"/>
  <c r="E864" i="5" s="1"/>
  <c r="T864" i="5" s="1"/>
  <c r="M861" i="27"/>
  <c r="C864" i="5" s="1"/>
  <c r="F864" i="5" s="1"/>
  <c r="B837" i="5"/>
  <c r="E837" i="5" s="1"/>
  <c r="T837" i="5" s="1"/>
  <c r="M834" i="27"/>
  <c r="C837" i="5" s="1"/>
  <c r="F837" i="5" s="1"/>
  <c r="B736" i="5"/>
  <c r="E736" i="5" s="1"/>
  <c r="T736" i="5" s="1"/>
  <c r="M733" i="27"/>
  <c r="C736" i="5" s="1"/>
  <c r="F736" i="5" s="1"/>
  <c r="B585" i="5"/>
  <c r="E585" i="5" s="1"/>
  <c r="T585" i="5" s="1"/>
  <c r="M582" i="27"/>
  <c r="C585" i="5" s="1"/>
  <c r="F585" i="5" s="1"/>
  <c r="B541" i="5"/>
  <c r="E541" i="5" s="1"/>
  <c r="T541" i="5" s="1"/>
  <c r="M538" i="27"/>
  <c r="C541" i="5" s="1"/>
  <c r="F541" i="5" s="1"/>
  <c r="B425" i="5"/>
  <c r="E425" i="5" s="1"/>
  <c r="T425" i="5" s="1"/>
  <c r="M422" i="27"/>
  <c r="C425" i="5" s="1"/>
  <c r="F425" i="5" s="1"/>
  <c r="B1013" i="5"/>
  <c r="M1010" i="27"/>
  <c r="C1013" i="5" s="1"/>
  <c r="B989" i="5"/>
  <c r="E989" i="5" s="1"/>
  <c r="T989" i="5" s="1"/>
  <c r="M986" i="27"/>
  <c r="C989" i="5" s="1"/>
  <c r="F989" i="5" s="1"/>
  <c r="M941" i="27"/>
  <c r="C944" i="5" s="1"/>
  <c r="F944" i="5" s="1"/>
  <c r="B944" i="5"/>
  <c r="E944" i="5" s="1"/>
  <c r="T944" i="5" s="1"/>
  <c r="B878" i="5"/>
  <c r="E878" i="5" s="1"/>
  <c r="T878" i="5" s="1"/>
  <c r="M875" i="27"/>
  <c r="C878" i="5" s="1"/>
  <c r="F878" i="5" s="1"/>
  <c r="M852" i="27"/>
  <c r="C855" i="5" s="1"/>
  <c r="F855" i="5" s="1"/>
  <c r="B855" i="5"/>
  <c r="E855" i="5" s="1"/>
  <c r="T855" i="5" s="1"/>
  <c r="B839" i="5"/>
  <c r="E839" i="5" s="1"/>
  <c r="T839" i="5" s="1"/>
  <c r="M836" i="27"/>
  <c r="C839" i="5" s="1"/>
  <c r="F839" i="5" s="1"/>
  <c r="B816" i="5"/>
  <c r="E816" i="5" s="1"/>
  <c r="T816" i="5" s="1"/>
  <c r="M813" i="27"/>
  <c r="C816" i="5" s="1"/>
  <c r="F816" i="5" s="1"/>
  <c r="B773" i="5"/>
  <c r="E773" i="5" s="1"/>
  <c r="T773" i="5" s="1"/>
  <c r="M770" i="27"/>
  <c r="C773" i="5" s="1"/>
  <c r="F773" i="5" s="1"/>
  <c r="B732" i="5"/>
  <c r="E732" i="5" s="1"/>
  <c r="T732" i="5" s="1"/>
  <c r="M729" i="27"/>
  <c r="C732" i="5" s="1"/>
  <c r="F732" i="5" s="1"/>
  <c r="B705" i="5"/>
  <c r="E705" i="5" s="1"/>
  <c r="T705" i="5" s="1"/>
  <c r="M702" i="27"/>
  <c r="C705" i="5" s="1"/>
  <c r="F705" i="5" s="1"/>
  <c r="B636" i="5"/>
  <c r="E636" i="5" s="1"/>
  <c r="T636" i="5" s="1"/>
  <c r="M633" i="27"/>
  <c r="C636" i="5" s="1"/>
  <c r="F636" i="5" s="1"/>
  <c r="B556" i="5"/>
  <c r="E556" i="5" s="1"/>
  <c r="T556" i="5" s="1"/>
  <c r="M553" i="27"/>
  <c r="C556" i="5" s="1"/>
  <c r="F556" i="5" s="1"/>
  <c r="B460" i="5"/>
  <c r="E460" i="5" s="1"/>
  <c r="T460" i="5" s="1"/>
  <c r="M457" i="27"/>
  <c r="C460" i="5" s="1"/>
  <c r="F460" i="5" s="1"/>
  <c r="M385" i="27"/>
  <c r="C388" i="5" s="1"/>
  <c r="F388" i="5" s="1"/>
  <c r="B388" i="5"/>
  <c r="E388" i="5" s="1"/>
  <c r="T388" i="5" s="1"/>
  <c r="M829" i="27"/>
  <c r="C832" i="5" s="1"/>
  <c r="F832" i="5" s="1"/>
  <c r="B832" i="5"/>
  <c r="E832" i="5" s="1"/>
  <c r="T832" i="5" s="1"/>
  <c r="B796" i="5"/>
  <c r="E796" i="5" s="1"/>
  <c r="T796" i="5" s="1"/>
  <c r="M793" i="27"/>
  <c r="C796" i="5" s="1"/>
  <c r="F796" i="5" s="1"/>
  <c r="B745" i="5"/>
  <c r="E745" i="5" s="1"/>
  <c r="T745" i="5" s="1"/>
  <c r="M742" i="27"/>
  <c r="C745" i="5" s="1"/>
  <c r="F745" i="5" s="1"/>
  <c r="M650" i="27"/>
  <c r="C653" i="5" s="1"/>
  <c r="F653" i="5" s="1"/>
  <c r="B653" i="5"/>
  <c r="E653" i="5" s="1"/>
  <c r="T653" i="5" s="1"/>
  <c r="B600" i="5"/>
  <c r="E600" i="5" s="1"/>
  <c r="T600" i="5" s="1"/>
  <c r="M597" i="27"/>
  <c r="C600" i="5" s="1"/>
  <c r="F600" i="5" s="1"/>
  <c r="B588" i="5"/>
  <c r="E588" i="5" s="1"/>
  <c r="T588" i="5" s="1"/>
  <c r="M585" i="27"/>
  <c r="C588" i="5" s="1"/>
  <c r="F588" i="5" s="1"/>
  <c r="M514" i="27"/>
  <c r="C517" i="5" s="1"/>
  <c r="F517" i="5" s="1"/>
  <c r="B517" i="5"/>
  <c r="E517" i="5" s="1"/>
  <c r="T517" i="5" s="1"/>
  <c r="M374" i="27"/>
  <c r="C377" i="5" s="1"/>
  <c r="F377" i="5" s="1"/>
  <c r="B377" i="5"/>
  <c r="E377" i="5" s="1"/>
  <c r="T377" i="5" s="1"/>
  <c r="M284" i="27"/>
  <c r="C287" i="5" s="1"/>
  <c r="F287" i="5" s="1"/>
  <c r="B287" i="5"/>
  <c r="E287" i="5" s="1"/>
  <c r="T287" i="5" s="1"/>
  <c r="B812" i="5"/>
  <c r="E812" i="5" s="1"/>
  <c r="T812" i="5" s="1"/>
  <c r="M809" i="27"/>
  <c r="C812" i="5" s="1"/>
  <c r="F812" i="5" s="1"/>
  <c r="B807" i="5"/>
  <c r="E807" i="5" s="1"/>
  <c r="T807" i="5" s="1"/>
  <c r="M804" i="27"/>
  <c r="C807" i="5" s="1"/>
  <c r="F807" i="5" s="1"/>
  <c r="B792" i="5"/>
  <c r="E792" i="5" s="1"/>
  <c r="T792" i="5" s="1"/>
  <c r="M789" i="27"/>
  <c r="C792" i="5" s="1"/>
  <c r="F792" i="5" s="1"/>
  <c r="B783" i="5"/>
  <c r="E783" i="5" s="1"/>
  <c r="T783" i="5" s="1"/>
  <c r="M780" i="27"/>
  <c r="C783" i="5" s="1"/>
  <c r="F783" i="5" s="1"/>
  <c r="B776" i="5"/>
  <c r="E776" i="5" s="1"/>
  <c r="T776" i="5" s="1"/>
  <c r="M773" i="27"/>
  <c r="C776" i="5" s="1"/>
  <c r="F776" i="5" s="1"/>
  <c r="B761" i="5"/>
  <c r="E761" i="5" s="1"/>
  <c r="T761" i="5" s="1"/>
  <c r="M758" i="27"/>
  <c r="C761" i="5" s="1"/>
  <c r="F761" i="5" s="1"/>
  <c r="B752" i="5"/>
  <c r="E752" i="5" s="1"/>
  <c r="T752" i="5" s="1"/>
  <c r="M749" i="27"/>
  <c r="C752" i="5" s="1"/>
  <c r="F752" i="5" s="1"/>
  <c r="B739" i="5"/>
  <c r="E739" i="5" s="1"/>
  <c r="T739" i="5" s="1"/>
  <c r="M736" i="27"/>
  <c r="C739" i="5" s="1"/>
  <c r="F739" i="5" s="1"/>
  <c r="B709" i="5"/>
  <c r="E709" i="5" s="1"/>
  <c r="T709" i="5" s="1"/>
  <c r="M706" i="27"/>
  <c r="C709" i="5" s="1"/>
  <c r="F709" i="5" s="1"/>
  <c r="B661" i="5"/>
  <c r="E661" i="5" s="1"/>
  <c r="T661" i="5" s="1"/>
  <c r="M658" i="27"/>
  <c r="C661" i="5" s="1"/>
  <c r="F661" i="5" s="1"/>
  <c r="B609" i="5"/>
  <c r="E609" i="5" s="1"/>
  <c r="T609" i="5" s="1"/>
  <c r="M606" i="27"/>
  <c r="C609" i="5" s="1"/>
  <c r="F609" i="5" s="1"/>
  <c r="B576" i="5"/>
  <c r="E576" i="5" s="1"/>
  <c r="T576" i="5" s="1"/>
  <c r="M573" i="27"/>
  <c r="C576" i="5" s="1"/>
  <c r="F576" i="5" s="1"/>
  <c r="M522" i="27"/>
  <c r="C525" i="5" s="1"/>
  <c r="F525" i="5" s="1"/>
  <c r="B525" i="5"/>
  <c r="E525" i="5" s="1"/>
  <c r="T525" i="5" s="1"/>
  <c r="B492" i="5"/>
  <c r="E492" i="5" s="1"/>
  <c r="T492" i="5" s="1"/>
  <c r="M489" i="27"/>
  <c r="C492" i="5" s="1"/>
  <c r="F492" i="5" s="1"/>
  <c r="B408" i="5"/>
  <c r="E408" i="5" s="1"/>
  <c r="T408" i="5" s="1"/>
  <c r="M405" i="27"/>
  <c r="C408" i="5" s="1"/>
  <c r="F408" i="5" s="1"/>
  <c r="M309" i="27"/>
  <c r="C312" i="5" s="1"/>
  <c r="F312" i="5" s="1"/>
  <c r="B312" i="5"/>
  <c r="E312" i="5" s="1"/>
  <c r="T312" i="5" s="1"/>
  <c r="B175" i="5"/>
  <c r="E175" i="5" s="1"/>
  <c r="T175" i="5" s="1"/>
  <c r="M172" i="27"/>
  <c r="C175" i="5" s="1"/>
  <c r="F175" i="5" s="1"/>
  <c r="B697" i="5"/>
  <c r="E697" i="5" s="1"/>
  <c r="T697" i="5" s="1"/>
  <c r="M694" i="27"/>
  <c r="C697" i="5" s="1"/>
  <c r="F697" i="5" s="1"/>
  <c r="B677" i="5"/>
  <c r="E677" i="5" s="1"/>
  <c r="T677" i="5" s="1"/>
  <c r="M674" i="27"/>
  <c r="C677" i="5" s="1"/>
  <c r="F677" i="5" s="1"/>
  <c r="B649" i="5"/>
  <c r="E649" i="5" s="1"/>
  <c r="T649" i="5" s="1"/>
  <c r="M646" i="27"/>
  <c r="C649" i="5" s="1"/>
  <c r="F649" i="5" s="1"/>
  <c r="B584" i="5"/>
  <c r="E584" i="5" s="1"/>
  <c r="T584" i="5" s="1"/>
  <c r="M581" i="27"/>
  <c r="C584" i="5" s="1"/>
  <c r="F584" i="5" s="1"/>
  <c r="M485" i="27"/>
  <c r="C488" i="5" s="1"/>
  <c r="F488" i="5" s="1"/>
  <c r="B488" i="5"/>
  <c r="E488" i="5" s="1"/>
  <c r="T488" i="5" s="1"/>
  <c r="M417" i="27"/>
  <c r="C420" i="5" s="1"/>
  <c r="F420" i="5" s="1"/>
  <c r="B420" i="5"/>
  <c r="E420" i="5" s="1"/>
  <c r="T420" i="5" s="1"/>
  <c r="B313" i="5"/>
  <c r="E313" i="5" s="1"/>
  <c r="T313" i="5" s="1"/>
  <c r="M310" i="27"/>
  <c r="C313" i="5" s="1"/>
  <c r="F313" i="5" s="1"/>
  <c r="M190" i="27"/>
  <c r="C193" i="5" s="1"/>
  <c r="F193" i="5" s="1"/>
  <c r="B193" i="5"/>
  <c r="E193" i="5" s="1"/>
  <c r="T193" i="5" s="1"/>
  <c r="M148" i="27"/>
  <c r="C151" i="5" s="1"/>
  <c r="F151" i="5" s="1"/>
  <c r="B151" i="5"/>
  <c r="E151" i="5" s="1"/>
  <c r="T151" i="5" s="1"/>
  <c r="B252" i="5"/>
  <c r="E252" i="5" s="1"/>
  <c r="T252" i="5" s="1"/>
  <c r="M249" i="27"/>
  <c r="C252" i="5" s="1"/>
  <c r="F252" i="5" s="1"/>
  <c r="B504" i="5"/>
  <c r="E504" i="5" s="1"/>
  <c r="T504" i="5" s="1"/>
  <c r="M501" i="27"/>
  <c r="C504" i="5" s="1"/>
  <c r="F504" i="5" s="1"/>
  <c r="B452" i="5"/>
  <c r="E452" i="5" s="1"/>
  <c r="T452" i="5" s="1"/>
  <c r="M449" i="27"/>
  <c r="C452" i="5" s="1"/>
  <c r="F452" i="5" s="1"/>
  <c r="M409" i="27"/>
  <c r="C412" i="5" s="1"/>
  <c r="F412" i="5" s="1"/>
  <c r="B412" i="5"/>
  <c r="E412" i="5" s="1"/>
  <c r="T412" i="5" s="1"/>
  <c r="B381" i="5"/>
  <c r="E381" i="5" s="1"/>
  <c r="T381" i="5" s="1"/>
  <c r="M378" i="27"/>
  <c r="C381" i="5" s="1"/>
  <c r="F381" i="5" s="1"/>
  <c r="M337" i="27"/>
  <c r="C340" i="5" s="1"/>
  <c r="F340" i="5" s="1"/>
  <c r="B340" i="5"/>
  <c r="E340" i="5" s="1"/>
  <c r="T340" i="5" s="1"/>
  <c r="B296" i="5"/>
  <c r="E296" i="5" s="1"/>
  <c r="T296" i="5" s="1"/>
  <c r="M293" i="27"/>
  <c r="C296" i="5" s="1"/>
  <c r="F296" i="5" s="1"/>
  <c r="B276" i="5"/>
  <c r="E276" i="5" s="1"/>
  <c r="T276" i="5" s="1"/>
  <c r="M273" i="27"/>
  <c r="C276" i="5" s="1"/>
  <c r="F276" i="5" s="1"/>
  <c r="B231" i="5"/>
  <c r="E231" i="5" s="1"/>
  <c r="T231" i="5" s="1"/>
  <c r="M228" i="27"/>
  <c r="C231" i="5" s="1"/>
  <c r="F231" i="5" s="1"/>
  <c r="M196" i="27"/>
  <c r="C199" i="5" s="1"/>
  <c r="F199" i="5" s="1"/>
  <c r="B199" i="5"/>
  <c r="E199" i="5" s="1"/>
  <c r="T199" i="5" s="1"/>
  <c r="B173" i="5"/>
  <c r="E173" i="5" s="1"/>
  <c r="T173" i="5" s="1"/>
  <c r="M170" i="27"/>
  <c r="C173" i="5" s="1"/>
  <c r="F173" i="5" s="1"/>
  <c r="B95" i="5"/>
  <c r="E95" i="5" s="1"/>
  <c r="T95" i="5" s="1"/>
  <c r="M92" i="27"/>
  <c r="C95" i="5" s="1"/>
  <c r="F95" i="5" s="1"/>
  <c r="B529" i="5"/>
  <c r="E529" i="5" s="1"/>
  <c r="T529" i="5" s="1"/>
  <c r="M526" i="27"/>
  <c r="C529" i="5" s="1"/>
  <c r="F529" i="5" s="1"/>
  <c r="M506" i="27"/>
  <c r="C509" i="5" s="1"/>
  <c r="F509" i="5" s="1"/>
  <c r="B509" i="5"/>
  <c r="E509" i="5" s="1"/>
  <c r="T509" i="5" s="1"/>
  <c r="B481" i="5"/>
  <c r="E481" i="5" s="1"/>
  <c r="T481" i="5" s="1"/>
  <c r="M478" i="27"/>
  <c r="C481" i="5" s="1"/>
  <c r="F481" i="5" s="1"/>
  <c r="M418" i="27"/>
  <c r="C421" i="5" s="1"/>
  <c r="F421" i="5" s="1"/>
  <c r="B421" i="5"/>
  <c r="E421" i="5" s="1"/>
  <c r="T421" i="5" s="1"/>
  <c r="M365" i="27"/>
  <c r="C368" i="5" s="1"/>
  <c r="F368" i="5" s="1"/>
  <c r="B368" i="5"/>
  <c r="E368" i="5" s="1"/>
  <c r="T368" i="5" s="1"/>
  <c r="M334" i="27"/>
  <c r="C337" i="5" s="1"/>
  <c r="F337" i="5" s="1"/>
  <c r="B337" i="5"/>
  <c r="E337" i="5" s="1"/>
  <c r="T337" i="5" s="1"/>
  <c r="B305" i="5"/>
  <c r="E305" i="5" s="1"/>
  <c r="T305" i="5" s="1"/>
  <c r="M302" i="27"/>
  <c r="C305" i="5" s="1"/>
  <c r="F305" i="5" s="1"/>
  <c r="B277" i="5"/>
  <c r="E277" i="5" s="1"/>
  <c r="T277" i="5" s="1"/>
  <c r="M274" i="27"/>
  <c r="C277" i="5" s="1"/>
  <c r="F277" i="5" s="1"/>
  <c r="B247" i="5"/>
  <c r="E247" i="5" s="1"/>
  <c r="T247" i="5" s="1"/>
  <c r="M244" i="27"/>
  <c r="C247" i="5" s="1"/>
  <c r="F247" i="5" s="1"/>
  <c r="M178" i="27"/>
  <c r="C181" i="5" s="1"/>
  <c r="F181" i="5" s="1"/>
  <c r="B181" i="5"/>
  <c r="E181" i="5" s="1"/>
  <c r="T181" i="5" s="1"/>
  <c r="B135" i="5"/>
  <c r="E135" i="5" s="1"/>
  <c r="T135" i="5" s="1"/>
  <c r="M132" i="27"/>
  <c r="C135" i="5" s="1"/>
  <c r="F135" i="5" s="1"/>
  <c r="B304" i="5"/>
  <c r="E304" i="5" s="1"/>
  <c r="T304" i="5" s="1"/>
  <c r="M301" i="27"/>
  <c r="C304" i="5" s="1"/>
  <c r="F304" i="5" s="1"/>
  <c r="B269" i="5"/>
  <c r="E269" i="5" s="1"/>
  <c r="T269" i="5" s="1"/>
  <c r="M266" i="27"/>
  <c r="C269" i="5" s="1"/>
  <c r="F269" i="5" s="1"/>
  <c r="M234" i="27"/>
  <c r="C237" i="5" s="1"/>
  <c r="F237" i="5" s="1"/>
  <c r="B237" i="5"/>
  <c r="E237" i="5" s="1"/>
  <c r="T237" i="5" s="1"/>
  <c r="M210" i="27"/>
  <c r="C213" i="5" s="1"/>
  <c r="F213" i="5" s="1"/>
  <c r="B213" i="5"/>
  <c r="E213" i="5" s="1"/>
  <c r="T213" i="5" s="1"/>
  <c r="M146" i="27"/>
  <c r="C149" i="5" s="1"/>
  <c r="F149" i="5" s="1"/>
  <c r="B149" i="5"/>
  <c r="E149" i="5" s="1"/>
  <c r="T149" i="5" s="1"/>
  <c r="B605" i="5"/>
  <c r="E605" i="5" s="1"/>
  <c r="T605" i="5" s="1"/>
  <c r="M602" i="27"/>
  <c r="C605" i="5" s="1"/>
  <c r="F605" i="5" s="1"/>
  <c r="M944" i="27"/>
  <c r="C947" i="5" s="1"/>
  <c r="F947" i="5" s="1"/>
  <c r="M908" i="27"/>
  <c r="C911" i="5" s="1"/>
  <c r="F911" i="5" s="1"/>
  <c r="M714" i="27"/>
  <c r="C717" i="5" s="1"/>
  <c r="F717" i="5" s="1"/>
  <c r="M958" i="27"/>
  <c r="C961" i="5" s="1"/>
  <c r="F961" i="5" s="1"/>
  <c r="M912" i="27"/>
  <c r="C915" i="5" s="1"/>
  <c r="F915" i="5" s="1"/>
  <c r="M669" i="27"/>
  <c r="C672" i="5" s="1"/>
  <c r="F672" i="5" s="1"/>
  <c r="M622" i="27"/>
  <c r="C625" i="5" s="1"/>
  <c r="F625" i="5" s="1"/>
  <c r="M746" i="27"/>
  <c r="C749" i="5" s="1"/>
  <c r="F749" i="5" s="1"/>
  <c r="M517" i="27"/>
  <c r="C520" i="5" s="1"/>
  <c r="F520" i="5" s="1"/>
  <c r="M253" i="27"/>
  <c r="C256" i="5" s="1"/>
  <c r="F256" i="5" s="1"/>
  <c r="M442" i="27"/>
  <c r="C445" i="5" s="1"/>
  <c r="F445" i="5" s="1"/>
  <c r="M369" i="27"/>
  <c r="C372" i="5" s="1"/>
  <c r="F372" i="5" s="1"/>
  <c r="T335" i="5"/>
  <c r="T150" i="5"/>
  <c r="T182" i="5"/>
  <c r="T631" i="5"/>
  <c r="T754" i="5"/>
  <c r="T431" i="5"/>
  <c r="T491" i="5"/>
  <c r="T561" i="5"/>
  <c r="T717" i="5"/>
  <c r="T790" i="5"/>
  <c r="T961" i="5"/>
  <c r="T814" i="5"/>
  <c r="T911" i="5"/>
  <c r="T118" i="5"/>
  <c r="T343" i="5"/>
  <c r="T530" i="5"/>
  <c r="T534" i="5"/>
  <c r="T957" i="5"/>
  <c r="T34" i="5"/>
  <c r="T920" i="5"/>
  <c r="B641" i="5"/>
  <c r="E641" i="5" s="1"/>
  <c r="T641" i="5" s="1"/>
  <c r="M638" i="27"/>
  <c r="C641" i="5" s="1"/>
  <c r="F641" i="5" s="1"/>
  <c r="B861" i="5"/>
  <c r="E861" i="5" s="1"/>
  <c r="T861" i="5" s="1"/>
  <c r="M858" i="27"/>
  <c r="C861" i="5" s="1"/>
  <c r="F861" i="5" s="1"/>
  <c r="B969" i="5"/>
  <c r="E969" i="5" s="1"/>
  <c r="T969" i="5" s="1"/>
  <c r="M966" i="27"/>
  <c r="C969" i="5" s="1"/>
  <c r="F969" i="5" s="1"/>
  <c r="M850" i="27"/>
  <c r="C853" i="5" s="1"/>
  <c r="F853" i="5" s="1"/>
  <c r="B853" i="5"/>
  <c r="E853" i="5" s="1"/>
  <c r="T853" i="5" s="1"/>
  <c r="B973" i="5"/>
  <c r="E973" i="5" s="1"/>
  <c r="T973" i="5" s="1"/>
  <c r="M970" i="27"/>
  <c r="C973" i="5" s="1"/>
  <c r="F973" i="5" s="1"/>
  <c r="B865" i="5"/>
  <c r="E865" i="5" s="1"/>
  <c r="T865" i="5" s="1"/>
  <c r="M862" i="27"/>
  <c r="C865" i="5" s="1"/>
  <c r="F865" i="5" s="1"/>
  <c r="B803" i="5"/>
  <c r="E803" i="5" s="1"/>
  <c r="T803" i="5" s="1"/>
  <c r="M800" i="27"/>
  <c r="C803" i="5" s="1"/>
  <c r="F803" i="5" s="1"/>
  <c r="M722" i="27"/>
  <c r="C725" i="5" s="1"/>
  <c r="F725" i="5" s="1"/>
  <c r="B725" i="5"/>
  <c r="E725" i="5" s="1"/>
  <c r="T725" i="5" s="1"/>
  <c r="M410" i="27"/>
  <c r="C413" i="5" s="1"/>
  <c r="F413" i="5" s="1"/>
  <c r="B413" i="5"/>
  <c r="E413" i="5" s="1"/>
  <c r="T413" i="5" s="1"/>
  <c r="B951" i="5"/>
  <c r="E951" i="5" s="1"/>
  <c r="T951" i="5" s="1"/>
  <c r="M948" i="27"/>
  <c r="C951" i="5" s="1"/>
  <c r="F951" i="5" s="1"/>
  <c r="B909" i="5"/>
  <c r="E909" i="5" s="1"/>
  <c r="T909" i="5" s="1"/>
  <c r="M906" i="27"/>
  <c r="C909" i="5" s="1"/>
  <c r="F909" i="5" s="1"/>
  <c r="M833" i="27"/>
  <c r="C836" i="5" s="1"/>
  <c r="F836" i="5" s="1"/>
  <c r="B836" i="5"/>
  <c r="E836" i="5" s="1"/>
  <c r="T836" i="5" s="1"/>
  <c r="B733" i="5"/>
  <c r="E733" i="5" s="1"/>
  <c r="T733" i="5" s="1"/>
  <c r="M730" i="27"/>
  <c r="C733" i="5" s="1"/>
  <c r="F733" i="5" s="1"/>
  <c r="B689" i="5"/>
  <c r="E689" i="5" s="1"/>
  <c r="T689" i="5" s="1"/>
  <c r="M686" i="27"/>
  <c r="C689" i="5" s="1"/>
  <c r="F689" i="5" s="1"/>
  <c r="B624" i="5"/>
  <c r="E624" i="5" s="1"/>
  <c r="T624" i="5" s="1"/>
  <c r="M621" i="27"/>
  <c r="C624" i="5" s="1"/>
  <c r="F624" i="5" s="1"/>
  <c r="B565" i="5"/>
  <c r="E565" i="5" s="1"/>
  <c r="T565" i="5" s="1"/>
  <c r="M562" i="27"/>
  <c r="C565" i="5" s="1"/>
  <c r="F565" i="5" s="1"/>
  <c r="M473" i="27"/>
  <c r="C476" i="5" s="1"/>
  <c r="F476" i="5" s="1"/>
  <c r="B476" i="5"/>
  <c r="E476" i="5" s="1"/>
  <c r="T476" i="5" s="1"/>
  <c r="B353" i="5"/>
  <c r="E353" i="5" s="1"/>
  <c r="T353" i="5" s="1"/>
  <c r="M350" i="27"/>
  <c r="C353" i="5" s="1"/>
  <c r="F353" i="5" s="1"/>
  <c r="B997" i="5"/>
  <c r="E997" i="5" s="1"/>
  <c r="T997" i="5" s="1"/>
  <c r="M994" i="27"/>
  <c r="C997" i="5" s="1"/>
  <c r="F997" i="5" s="1"/>
  <c r="B937" i="5"/>
  <c r="E937" i="5" s="1"/>
  <c r="T937" i="5" s="1"/>
  <c r="M934" i="27"/>
  <c r="C937" i="5" s="1"/>
  <c r="F937" i="5" s="1"/>
  <c r="B872" i="5"/>
  <c r="E872" i="5" s="1"/>
  <c r="T872" i="5" s="1"/>
  <c r="M869" i="27"/>
  <c r="C872" i="5" s="1"/>
  <c r="F872" i="5" s="1"/>
  <c r="B857" i="5"/>
  <c r="E857" i="5" s="1"/>
  <c r="T857" i="5" s="1"/>
  <c r="M854" i="27"/>
  <c r="C857" i="5" s="1"/>
  <c r="F857" i="5" s="1"/>
  <c r="B835" i="5"/>
  <c r="E835" i="5" s="1"/>
  <c r="T835" i="5" s="1"/>
  <c r="M832" i="27"/>
  <c r="C835" i="5" s="1"/>
  <c r="F835" i="5" s="1"/>
  <c r="B684" i="5"/>
  <c r="E684" i="5" s="1"/>
  <c r="T684" i="5" s="1"/>
  <c r="M681" i="27"/>
  <c r="C684" i="5" s="1"/>
  <c r="F684" i="5" s="1"/>
  <c r="B569" i="5"/>
  <c r="E569" i="5" s="1"/>
  <c r="T569" i="5" s="1"/>
  <c r="M566" i="27"/>
  <c r="C569" i="5" s="1"/>
  <c r="F569" i="5" s="1"/>
  <c r="B537" i="5"/>
  <c r="E537" i="5" s="1"/>
  <c r="T537" i="5" s="1"/>
  <c r="M534" i="27"/>
  <c r="C537" i="5" s="1"/>
  <c r="F537" i="5" s="1"/>
  <c r="B1012" i="5"/>
  <c r="E1012" i="5" s="1"/>
  <c r="T1012" i="5" s="1"/>
  <c r="M1009" i="27"/>
  <c r="C1012" i="5" s="1"/>
  <c r="F1012" i="5" s="1"/>
  <c r="B988" i="5"/>
  <c r="E988" i="5" s="1"/>
  <c r="T988" i="5" s="1"/>
  <c r="M985" i="27"/>
  <c r="C988" i="5" s="1"/>
  <c r="F988" i="5" s="1"/>
  <c r="B913" i="5"/>
  <c r="E913" i="5" s="1"/>
  <c r="T913" i="5" s="1"/>
  <c r="M910" i="27"/>
  <c r="C913" i="5" s="1"/>
  <c r="F913" i="5" s="1"/>
  <c r="B875" i="5"/>
  <c r="E875" i="5" s="1"/>
  <c r="T875" i="5" s="1"/>
  <c r="M872" i="27"/>
  <c r="C875" i="5" s="1"/>
  <c r="F875" i="5" s="1"/>
  <c r="M846" i="27"/>
  <c r="C849" i="5" s="1"/>
  <c r="F849" i="5" s="1"/>
  <c r="B849" i="5"/>
  <c r="E849" i="5" s="1"/>
  <c r="T849" i="5" s="1"/>
  <c r="B825" i="5"/>
  <c r="E825" i="5" s="1"/>
  <c r="T825" i="5" s="1"/>
  <c r="M822" i="27"/>
  <c r="C825" i="5" s="1"/>
  <c r="F825" i="5" s="1"/>
  <c r="B805" i="5"/>
  <c r="E805" i="5" s="1"/>
  <c r="T805" i="5" s="1"/>
  <c r="M802" i="27"/>
  <c r="C805" i="5" s="1"/>
  <c r="F805" i="5" s="1"/>
  <c r="B757" i="5"/>
  <c r="E757" i="5" s="1"/>
  <c r="T757" i="5" s="1"/>
  <c r="M754" i="27"/>
  <c r="C757" i="5" s="1"/>
  <c r="F757" i="5" s="1"/>
  <c r="B729" i="5"/>
  <c r="E729" i="5" s="1"/>
  <c r="T729" i="5" s="1"/>
  <c r="M726" i="27"/>
  <c r="C729" i="5" s="1"/>
  <c r="F729" i="5" s="1"/>
  <c r="B688" i="5"/>
  <c r="E688" i="5" s="1"/>
  <c r="T688" i="5" s="1"/>
  <c r="M685" i="27"/>
  <c r="C688" i="5" s="1"/>
  <c r="F688" i="5" s="1"/>
  <c r="B617" i="5"/>
  <c r="E617" i="5" s="1"/>
  <c r="T617" i="5" s="1"/>
  <c r="M614" i="27"/>
  <c r="C617" i="5" s="1"/>
  <c r="F617" i="5" s="1"/>
  <c r="B552" i="5"/>
  <c r="E552" i="5" s="1"/>
  <c r="T552" i="5" s="1"/>
  <c r="M549" i="27"/>
  <c r="C552" i="5" s="1"/>
  <c r="F552" i="5" s="1"/>
  <c r="M333" i="27"/>
  <c r="C336" i="5" s="1"/>
  <c r="F336" i="5" s="1"/>
  <c r="B336" i="5"/>
  <c r="E336" i="5" s="1"/>
  <c r="T336" i="5" s="1"/>
  <c r="M218" i="27"/>
  <c r="C221" i="5" s="1"/>
  <c r="F221" i="5" s="1"/>
  <c r="B221" i="5"/>
  <c r="E221" i="5" s="1"/>
  <c r="T221" i="5" s="1"/>
  <c r="B828" i="5"/>
  <c r="E828" i="5" s="1"/>
  <c r="T828" i="5" s="1"/>
  <c r="M825" i="27"/>
  <c r="C828" i="5" s="1"/>
  <c r="F828" i="5" s="1"/>
  <c r="B741" i="5"/>
  <c r="E741" i="5" s="1"/>
  <c r="T741" i="5" s="1"/>
  <c r="M738" i="27"/>
  <c r="C741" i="5" s="1"/>
  <c r="F741" i="5" s="1"/>
  <c r="B645" i="5"/>
  <c r="E645" i="5" s="1"/>
  <c r="T645" i="5" s="1"/>
  <c r="M642" i="27"/>
  <c r="C645" i="5" s="1"/>
  <c r="F645" i="5" s="1"/>
  <c r="B596" i="5"/>
  <c r="E596" i="5" s="1"/>
  <c r="T596" i="5" s="1"/>
  <c r="M593" i="27"/>
  <c r="C596" i="5" s="1"/>
  <c r="F596" i="5" s="1"/>
  <c r="B568" i="5"/>
  <c r="E568" i="5" s="1"/>
  <c r="T568" i="5" s="1"/>
  <c r="M565" i="27"/>
  <c r="C568" i="5" s="1"/>
  <c r="F568" i="5" s="1"/>
  <c r="B465" i="5"/>
  <c r="E465" i="5" s="1"/>
  <c r="T465" i="5" s="1"/>
  <c r="M462" i="27"/>
  <c r="C465" i="5" s="1"/>
  <c r="F465" i="5" s="1"/>
  <c r="M257" i="27"/>
  <c r="C260" i="5" s="1"/>
  <c r="F260" i="5" s="1"/>
  <c r="B260" i="5"/>
  <c r="E260" i="5" s="1"/>
  <c r="T260" i="5" s="1"/>
  <c r="B811" i="5"/>
  <c r="E811" i="5" s="1"/>
  <c r="T811" i="5" s="1"/>
  <c r="M808" i="27"/>
  <c r="C811" i="5" s="1"/>
  <c r="F811" i="5" s="1"/>
  <c r="B800" i="5"/>
  <c r="E800" i="5" s="1"/>
  <c r="T800" i="5" s="1"/>
  <c r="M797" i="27"/>
  <c r="C800" i="5" s="1"/>
  <c r="F800" i="5" s="1"/>
  <c r="B791" i="5"/>
  <c r="E791" i="5" s="1"/>
  <c r="T791" i="5" s="1"/>
  <c r="M788" i="27"/>
  <c r="C791" i="5" s="1"/>
  <c r="F791" i="5" s="1"/>
  <c r="B775" i="5"/>
  <c r="E775" i="5" s="1"/>
  <c r="T775" i="5" s="1"/>
  <c r="M772" i="27"/>
  <c r="C775" i="5" s="1"/>
  <c r="F775" i="5" s="1"/>
  <c r="B760" i="5"/>
  <c r="E760" i="5" s="1"/>
  <c r="T760" i="5" s="1"/>
  <c r="M757" i="27"/>
  <c r="C760" i="5" s="1"/>
  <c r="F760" i="5" s="1"/>
  <c r="B751" i="5"/>
  <c r="E751" i="5" s="1"/>
  <c r="T751" i="5" s="1"/>
  <c r="M748" i="27"/>
  <c r="C751" i="5" s="1"/>
  <c r="F751" i="5" s="1"/>
  <c r="B737" i="5"/>
  <c r="E737" i="5" s="1"/>
  <c r="T737" i="5" s="1"/>
  <c r="M734" i="27"/>
  <c r="C737" i="5" s="1"/>
  <c r="F737" i="5" s="1"/>
  <c r="B708" i="5"/>
  <c r="E708" i="5" s="1"/>
  <c r="T708" i="5" s="1"/>
  <c r="M705" i="27"/>
  <c r="C708" i="5" s="1"/>
  <c r="F708" i="5" s="1"/>
  <c r="B633" i="5"/>
  <c r="E633" i="5" s="1"/>
  <c r="T633" i="5" s="1"/>
  <c r="M630" i="27"/>
  <c r="C633" i="5" s="1"/>
  <c r="F633" i="5" s="1"/>
  <c r="B597" i="5"/>
  <c r="E597" i="5" s="1"/>
  <c r="T597" i="5" s="1"/>
  <c r="M594" i="27"/>
  <c r="C597" i="5" s="1"/>
  <c r="F597" i="5" s="1"/>
  <c r="M513" i="27"/>
  <c r="C516" i="5" s="1"/>
  <c r="F516" i="5" s="1"/>
  <c r="B516" i="5"/>
  <c r="E516" i="5" s="1"/>
  <c r="T516" i="5" s="1"/>
  <c r="B469" i="5"/>
  <c r="E469" i="5" s="1"/>
  <c r="T469" i="5" s="1"/>
  <c r="M466" i="27"/>
  <c r="C469" i="5" s="1"/>
  <c r="F469" i="5" s="1"/>
  <c r="M377" i="27"/>
  <c r="C380" i="5" s="1"/>
  <c r="F380" i="5" s="1"/>
  <c r="B380" i="5"/>
  <c r="E380" i="5" s="1"/>
  <c r="T380" i="5" s="1"/>
  <c r="M269" i="27"/>
  <c r="C272" i="5" s="1"/>
  <c r="F272" i="5" s="1"/>
  <c r="B272" i="5"/>
  <c r="E272" i="5" s="1"/>
  <c r="T272" i="5" s="1"/>
  <c r="M100" i="27"/>
  <c r="C103" i="5" s="1"/>
  <c r="F103" i="5" s="1"/>
  <c r="B103" i="5"/>
  <c r="E103" i="5" s="1"/>
  <c r="T103" i="5" s="1"/>
  <c r="B696" i="5"/>
  <c r="E696" i="5" s="1"/>
  <c r="T696" i="5" s="1"/>
  <c r="M693" i="27"/>
  <c r="C696" i="5" s="1"/>
  <c r="F696" i="5" s="1"/>
  <c r="B676" i="5"/>
  <c r="E676" i="5" s="1"/>
  <c r="T676" i="5" s="1"/>
  <c r="M673" i="27"/>
  <c r="C676" i="5" s="1"/>
  <c r="F676" i="5" s="1"/>
  <c r="B648" i="5"/>
  <c r="E648" i="5" s="1"/>
  <c r="T648" i="5" s="1"/>
  <c r="M645" i="27"/>
  <c r="C648" i="5" s="1"/>
  <c r="F648" i="5" s="1"/>
  <c r="B573" i="5"/>
  <c r="E573" i="5" s="1"/>
  <c r="T573" i="5" s="1"/>
  <c r="M570" i="27"/>
  <c r="C573" i="5" s="1"/>
  <c r="F573" i="5" s="1"/>
  <c r="M477" i="27"/>
  <c r="C480" i="5" s="1"/>
  <c r="F480" i="5" s="1"/>
  <c r="B480" i="5"/>
  <c r="E480" i="5" s="1"/>
  <c r="T480" i="5" s="1"/>
  <c r="M398" i="27"/>
  <c r="C401" i="5" s="1"/>
  <c r="F401" i="5" s="1"/>
  <c r="B401" i="5"/>
  <c r="E401" i="5" s="1"/>
  <c r="T401" i="5" s="1"/>
  <c r="M285" i="27"/>
  <c r="C288" i="5" s="1"/>
  <c r="F288" i="5" s="1"/>
  <c r="B288" i="5"/>
  <c r="E288" i="5" s="1"/>
  <c r="T288" i="5" s="1"/>
  <c r="B191" i="5"/>
  <c r="E191" i="5" s="1"/>
  <c r="T191" i="5" s="1"/>
  <c r="M188" i="27"/>
  <c r="C191" i="5" s="1"/>
  <c r="F191" i="5" s="1"/>
  <c r="B111" i="5"/>
  <c r="E111" i="5" s="1"/>
  <c r="T111" i="5" s="1"/>
  <c r="M108" i="27"/>
  <c r="C111" i="5" s="1"/>
  <c r="F111" i="5" s="1"/>
  <c r="B217" i="5"/>
  <c r="E217" i="5" s="1"/>
  <c r="T217" i="5" s="1"/>
  <c r="M214" i="27"/>
  <c r="C217" i="5" s="1"/>
  <c r="F217" i="5" s="1"/>
  <c r="M493" i="27"/>
  <c r="C496" i="5" s="1"/>
  <c r="F496" i="5" s="1"/>
  <c r="B496" i="5"/>
  <c r="E496" i="5" s="1"/>
  <c r="T496" i="5" s="1"/>
  <c r="M445" i="27"/>
  <c r="C448" i="5" s="1"/>
  <c r="F448" i="5" s="1"/>
  <c r="B448" i="5"/>
  <c r="E448" i="5" s="1"/>
  <c r="T448" i="5" s="1"/>
  <c r="B404" i="5"/>
  <c r="E404" i="5" s="1"/>
  <c r="T404" i="5" s="1"/>
  <c r="M401" i="27"/>
  <c r="C404" i="5" s="1"/>
  <c r="F404" i="5" s="1"/>
  <c r="B361" i="5"/>
  <c r="E361" i="5" s="1"/>
  <c r="T361" i="5" s="1"/>
  <c r="M358" i="27"/>
  <c r="C361" i="5" s="1"/>
  <c r="F361" i="5" s="1"/>
  <c r="B325" i="5"/>
  <c r="E325" i="5" s="1"/>
  <c r="T325" i="5" s="1"/>
  <c r="M322" i="27"/>
  <c r="C325" i="5" s="1"/>
  <c r="F325" i="5" s="1"/>
  <c r="M261" i="27"/>
  <c r="C264" i="5" s="1"/>
  <c r="F264" i="5" s="1"/>
  <c r="B264" i="5"/>
  <c r="E264" i="5" s="1"/>
  <c r="T264" i="5" s="1"/>
  <c r="M206" i="27"/>
  <c r="C209" i="5" s="1"/>
  <c r="F209" i="5" s="1"/>
  <c r="B209" i="5"/>
  <c r="E209" i="5" s="1"/>
  <c r="T209" i="5" s="1"/>
  <c r="M186" i="27"/>
  <c r="C189" i="5" s="1"/>
  <c r="F189" i="5" s="1"/>
  <c r="B189" i="5"/>
  <c r="E189" i="5" s="1"/>
  <c r="T189" i="5" s="1"/>
  <c r="B143" i="5"/>
  <c r="E143" i="5" s="1"/>
  <c r="T143" i="5" s="1"/>
  <c r="M140" i="27"/>
  <c r="C143" i="5" s="1"/>
  <c r="F143" i="5" s="1"/>
  <c r="B87" i="5"/>
  <c r="E87" i="5" s="1"/>
  <c r="T87" i="5" s="1"/>
  <c r="M84" i="27"/>
  <c r="C87" i="5" s="1"/>
  <c r="F87" i="5" s="1"/>
  <c r="B528" i="5"/>
  <c r="E528" i="5" s="1"/>
  <c r="T528" i="5" s="1"/>
  <c r="M525" i="27"/>
  <c r="C528" i="5" s="1"/>
  <c r="F528" i="5" s="1"/>
  <c r="B505" i="5"/>
  <c r="E505" i="5" s="1"/>
  <c r="T505" i="5" s="1"/>
  <c r="M502" i="27"/>
  <c r="C505" i="5" s="1"/>
  <c r="F505" i="5" s="1"/>
  <c r="B477" i="5"/>
  <c r="E477" i="5" s="1"/>
  <c r="T477" i="5" s="1"/>
  <c r="M474" i="27"/>
  <c r="C477" i="5" s="1"/>
  <c r="F477" i="5" s="1"/>
  <c r="M437" i="27"/>
  <c r="C440" i="5" s="1"/>
  <c r="F440" i="5" s="1"/>
  <c r="B440" i="5"/>
  <c r="E440" i="5" s="1"/>
  <c r="T440" i="5" s="1"/>
  <c r="B416" i="5"/>
  <c r="E416" i="5" s="1"/>
  <c r="T416" i="5" s="1"/>
  <c r="M413" i="27"/>
  <c r="C416" i="5" s="1"/>
  <c r="F416" i="5" s="1"/>
  <c r="M361" i="27"/>
  <c r="C364" i="5" s="1"/>
  <c r="F364" i="5" s="1"/>
  <c r="B364" i="5"/>
  <c r="E364" i="5" s="1"/>
  <c r="T364" i="5" s="1"/>
  <c r="M330" i="27"/>
  <c r="C333" i="5" s="1"/>
  <c r="F333" i="5" s="1"/>
  <c r="B333" i="5"/>
  <c r="E333" i="5" s="1"/>
  <c r="T333" i="5" s="1"/>
  <c r="M298" i="27"/>
  <c r="C301" i="5" s="1"/>
  <c r="F301" i="5" s="1"/>
  <c r="B301" i="5"/>
  <c r="E301" i="5" s="1"/>
  <c r="T301" i="5" s="1"/>
  <c r="B273" i="5"/>
  <c r="E273" i="5" s="1"/>
  <c r="T273" i="5" s="1"/>
  <c r="M270" i="27"/>
  <c r="C273" i="5" s="1"/>
  <c r="F273" i="5" s="1"/>
  <c r="M242" i="27"/>
  <c r="C245" i="5" s="1"/>
  <c r="F245" i="5" s="1"/>
  <c r="B245" i="5"/>
  <c r="E245" i="5" s="1"/>
  <c r="T245" i="5" s="1"/>
  <c r="B167" i="5"/>
  <c r="E167" i="5" s="1"/>
  <c r="T167" i="5" s="1"/>
  <c r="M164" i="27"/>
  <c r="C167" i="5" s="1"/>
  <c r="F167" i="5" s="1"/>
  <c r="M126" i="27"/>
  <c r="C129" i="5" s="1"/>
  <c r="F129" i="5" s="1"/>
  <c r="B129" i="5"/>
  <c r="E129" i="5" s="1"/>
  <c r="T129" i="5" s="1"/>
  <c r="M289" i="27"/>
  <c r="C292" i="5" s="1"/>
  <c r="F292" i="5" s="1"/>
  <c r="B292" i="5"/>
  <c r="E292" i="5" s="1"/>
  <c r="T292" i="5" s="1"/>
  <c r="M260" i="27"/>
  <c r="C263" i="5" s="1"/>
  <c r="F263" i="5" s="1"/>
  <c r="B263" i="5"/>
  <c r="E263" i="5" s="1"/>
  <c r="T263" i="5" s="1"/>
  <c r="M230" i="27"/>
  <c r="C233" i="5" s="1"/>
  <c r="F233" i="5" s="1"/>
  <c r="B233" i="5"/>
  <c r="E233" i="5" s="1"/>
  <c r="T233" i="5" s="1"/>
  <c r="M194" i="27"/>
  <c r="C197" i="5" s="1"/>
  <c r="F197" i="5" s="1"/>
  <c r="B197" i="5"/>
  <c r="E197" i="5" s="1"/>
  <c r="T197" i="5" s="1"/>
  <c r="B980" i="5"/>
  <c r="E980" i="5" s="1"/>
  <c r="T980" i="5" s="1"/>
  <c r="M977" i="27"/>
  <c r="C980" i="5" s="1"/>
  <c r="F980" i="5" s="1"/>
  <c r="M896" i="27"/>
  <c r="C899" i="5" s="1"/>
  <c r="F899" i="5" s="1"/>
  <c r="M453" i="27"/>
  <c r="C456" i="5" s="1"/>
  <c r="F456" i="5" s="1"/>
  <c r="M533" i="27"/>
  <c r="C536" i="5" s="1"/>
  <c r="F536" i="5" s="1"/>
  <c r="M882" i="27"/>
  <c r="C885" i="5" s="1"/>
  <c r="F885" i="5" s="1"/>
  <c r="M590" i="27"/>
  <c r="C593" i="5" s="1"/>
  <c r="F593" i="5" s="1"/>
  <c r="M618" i="27"/>
  <c r="C621" i="5" s="1"/>
  <c r="F621" i="5" s="1"/>
  <c r="M558" i="27"/>
  <c r="C561" i="5" s="1"/>
  <c r="F561" i="5" s="1"/>
  <c r="M389" i="27"/>
  <c r="C392" i="5" s="1"/>
  <c r="F392" i="5" s="1"/>
  <c r="M446" i="27"/>
  <c r="C449" i="5" s="1"/>
  <c r="F449" i="5" s="1"/>
  <c r="M441" i="27"/>
  <c r="C444" i="5" s="1"/>
  <c r="F444" i="5" s="1"/>
  <c r="M282" i="27"/>
  <c r="C285" i="5" s="1"/>
  <c r="F285" i="5" s="1"/>
  <c r="T394" i="5"/>
  <c r="T55" i="5"/>
  <c r="T406" i="5"/>
  <c r="T662" i="5"/>
  <c r="T749" i="5"/>
  <c r="T876" i="5"/>
  <c r="T915" i="5"/>
  <c r="T434" i="5"/>
  <c r="T502" i="5"/>
  <c r="T554" i="5"/>
  <c r="T710" i="5"/>
  <c r="T275" i="5"/>
  <c r="T359" i="5"/>
  <c r="T487" i="5"/>
  <c r="T567" i="5"/>
  <c r="T972" i="5"/>
  <c r="T953" i="5"/>
  <c r="T230" i="5"/>
  <c r="T97" i="5"/>
  <c r="T152" i="5"/>
  <c r="K14" i="5"/>
  <c r="H14" i="5"/>
  <c r="U14" i="5" s="1"/>
  <c r="E14" i="5"/>
  <c r="T14" i="5" s="1"/>
  <c r="M58" i="27" l="1"/>
  <c r="C61" i="5" s="1"/>
  <c r="F61" i="5" s="1"/>
  <c r="M46" i="27"/>
  <c r="C49" i="5" s="1"/>
  <c r="F49" i="5" s="1"/>
  <c r="L1013" i="5"/>
  <c r="L12" i="5" s="1"/>
  <c r="E3" i="9" s="1"/>
  <c r="E7" i="9" s="1"/>
  <c r="E25" i="9" s="1"/>
  <c r="F1013" i="5"/>
  <c r="I1013" i="5"/>
  <c r="E1013" i="5"/>
  <c r="T1013" i="5" s="1"/>
  <c r="H1013" i="5"/>
  <c r="U1013" i="5" s="1"/>
  <c r="K1013" i="5"/>
  <c r="K12" i="5" s="1"/>
  <c r="D3" i="9" s="1"/>
  <c r="D7" i="9" s="1"/>
  <c r="E13" i="9" l="1"/>
  <c r="E16" i="9"/>
  <c r="E3" i="24"/>
  <c r="E11" i="9"/>
  <c r="E21" i="9"/>
  <c r="E15" i="9"/>
  <c r="E27" i="9"/>
  <c r="E28" i="9"/>
  <c r="E14" i="9"/>
  <c r="E26" i="9"/>
  <c r="E19" i="9"/>
  <c r="E24" i="9"/>
  <c r="E23" i="9"/>
  <c r="E18" i="9"/>
  <c r="E12" i="9"/>
  <c r="E22" i="9"/>
  <c r="E17" i="9"/>
  <c r="E20" i="9"/>
  <c r="E29" i="9"/>
  <c r="D21" i="9"/>
  <c r="D16" i="9"/>
  <c r="D15" i="9"/>
  <c r="D24" i="9"/>
  <c r="D17" i="9"/>
  <c r="D23" i="9"/>
  <c r="D29" i="9"/>
  <c r="D11" i="9"/>
  <c r="D22" i="9"/>
  <c r="D18" i="9"/>
  <c r="D19" i="9"/>
  <c r="D14" i="9"/>
  <c r="D26" i="9"/>
  <c r="D28" i="9"/>
  <c r="D13" i="9"/>
  <c r="D12" i="9"/>
  <c r="D20" i="9"/>
  <c r="D25" i="9"/>
  <c r="D27" i="9"/>
</calcChain>
</file>

<file path=xl/sharedStrings.xml><?xml version="1.0" encoding="utf-8"?>
<sst xmlns="http://schemas.openxmlformats.org/spreadsheetml/2006/main" count="101" uniqueCount="51">
  <si>
    <t>Man, Standard</t>
  </si>
  <si>
    <t>Height</t>
  </si>
  <si>
    <t>Weight</t>
  </si>
  <si>
    <t>x</t>
  </si>
  <si>
    <t>y</t>
  </si>
  <si>
    <t>Compression</t>
  </si>
  <si>
    <t>Compressed</t>
  </si>
  <si>
    <t>Actual</t>
  </si>
  <si>
    <t>Cloud</t>
  </si>
  <si>
    <t>Actual Man</t>
  </si>
  <si>
    <t>(cm)</t>
  </si>
  <si>
    <t>(kg)</t>
  </si>
  <si>
    <t>Point</t>
  </si>
  <si>
    <t>Man</t>
  </si>
  <si>
    <t>Whole</t>
  </si>
  <si>
    <t>Man Actual, Shown</t>
  </si>
  <si>
    <t>END</t>
  </si>
  <si>
    <t>Slope of Regression Line</t>
  </si>
  <si>
    <t>Intercept of Regression Line</t>
  </si>
  <si>
    <t>Conditional Standard Deviation</t>
  </si>
  <si>
    <t>Andras Vetier</t>
  </si>
  <si>
    <t>and shown on a figure</t>
  </si>
  <si>
    <t xml:space="preserve">Standard Deviation of Height </t>
  </si>
  <si>
    <t xml:space="preserve">Expected Value of Height </t>
  </si>
  <si>
    <t>1000 men are chosen</t>
  </si>
  <si>
    <t>their heights are measured,</t>
  </si>
  <si>
    <t>2009 05 01</t>
  </si>
  <si>
    <t>Height of men</t>
  </si>
  <si>
    <t>CONSTANTS or RANDOM NUMBERS?</t>
  </si>
  <si>
    <t>f(X)*RND</t>
  </si>
  <si>
    <t>Men Shown</t>
  </si>
  <si>
    <t>Men</t>
  </si>
  <si>
    <t>man</t>
  </si>
  <si>
    <t>Increase the "Name" from 1 to 1000, and then set 1001</t>
  </si>
  <si>
    <t>Parameters:</t>
  </si>
  <si>
    <t>Random or not?</t>
  </si>
  <si>
    <t>Name</t>
  </si>
  <si>
    <t>CONSTANTS</t>
  </si>
  <si>
    <t>ANDOM NUMBERS</t>
  </si>
  <si>
    <t xml:space="preserve"> RANDOM or NOT?</t>
  </si>
  <si>
    <t>Table of the standard normal distribution function</t>
  </si>
  <si>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>(x)</t>
    </r>
  </si>
  <si>
    <t>NORM.S.ELOSZLÁS( 4/3;IGAZ)</t>
  </si>
  <si>
    <r>
      <t xml:space="preserve">NORM.ELOSZLÁS( </t>
    </r>
    <r>
      <rPr>
        <sz val="10"/>
        <color rgb="FFFF0000"/>
        <rFont val="Arial"/>
        <family val="2"/>
        <charset val="238"/>
      </rPr>
      <t>200</t>
    </r>
    <r>
      <rPr>
        <sz val="10"/>
        <rFont val="Arial"/>
        <charset val="238"/>
      </rPr>
      <t>; 180; 15;  IGAZ )</t>
    </r>
  </si>
  <si>
    <t>NORM.S.ELOSZLÁS( (200 - 180)/15;IGAZ)</t>
  </si>
  <si>
    <t>accept</t>
  </si>
  <si>
    <t>mu</t>
  </si>
  <si>
    <t>sigma</t>
  </si>
  <si>
    <t>X = Weight of a randomly chosen height school girl in H.</t>
  </si>
  <si>
    <t>normal distr</t>
  </si>
  <si>
    <t>P( X &lt; 50 )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</si>
</sst>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0.0"/>
    <numFmt numFmtId="173" formatCode="0.000"/>
    <numFmt numFmtId="174" formatCode="0.0000"/>
    <numFmt numFmtId="177" formatCode="0.0000000"/>
  </numFmts>
  <fonts count="29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4"/>
      <color indexed="14"/>
      <name val="Arial"/>
      <charset val="238"/>
    </font>
    <font>
      <sz val="14"/>
      <name val="Arial"/>
      <family val="2"/>
      <charset val="238"/>
    </font>
    <font>
      <sz val="26"/>
      <name val="Arial"/>
      <charset val="238"/>
    </font>
    <font>
      <b/>
      <sz val="10"/>
      <name val="Arial"/>
      <family val="2"/>
      <charset val="238"/>
    </font>
    <font>
      <sz val="10"/>
      <color indexed="14"/>
      <name val="Arial"/>
      <family val="2"/>
      <charset val="238"/>
    </font>
    <font>
      <b/>
      <sz val="14"/>
      <color indexed="14"/>
      <name val="Arial"/>
      <charset val="238"/>
    </font>
    <font>
      <sz val="14"/>
      <name val="Arial"/>
      <charset val="238"/>
    </font>
    <font>
      <sz val="12"/>
      <name val="Arial"/>
      <charset val="238"/>
    </font>
    <font>
      <sz val="14"/>
      <color indexed="12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4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26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0" fontId="6" fillId="0" borderId="0" xfId="0" applyFont="1"/>
    <xf numFmtId="0" fontId="9" fillId="0" borderId="0" xfId="0" applyFont="1"/>
    <xf numFmtId="0" fontId="10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4" fillId="0" borderId="0" xfId="0" applyFont="1"/>
    <xf numFmtId="2" fontId="1" fillId="0" borderId="0" xfId="0" applyNumberFormat="1" applyFont="1"/>
    <xf numFmtId="2" fontId="1" fillId="0" borderId="0" xfId="0" applyNumberFormat="1" applyFont="1" applyBorder="1"/>
    <xf numFmtId="1" fontId="1" fillId="0" borderId="9" xfId="0" applyNumberFormat="1" applyFont="1" applyBorder="1" applyAlignment="1">
      <alignment horizontal="center"/>
    </xf>
    <xf numFmtId="173" fontId="1" fillId="2" borderId="9" xfId="0" applyNumberFormat="1" applyFont="1" applyFill="1" applyBorder="1" applyAlignment="1">
      <alignment horizontal="center"/>
    </xf>
    <xf numFmtId="2" fontId="1" fillId="0" borderId="3" xfId="0" applyNumberFormat="1" applyFont="1" applyBorder="1"/>
    <xf numFmtId="2" fontId="1" fillId="0" borderId="4" xfId="0" applyNumberFormat="1" applyFont="1" applyBorder="1"/>
    <xf numFmtId="2" fontId="1" fillId="0" borderId="5" xfId="0" applyNumberFormat="1" applyFont="1" applyBorder="1"/>
    <xf numFmtId="2" fontId="1" fillId="0" borderId="6" xfId="0" applyNumberFormat="1" applyFont="1" applyBorder="1"/>
    <xf numFmtId="2" fontId="1" fillId="0" borderId="7" xfId="0" applyNumberFormat="1" applyFont="1" applyBorder="1"/>
    <xf numFmtId="2" fontId="1" fillId="0" borderId="8" xfId="0" applyNumberFormat="1" applyFont="1" applyBorder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1" fontId="1" fillId="0" borderId="0" xfId="0" applyNumberFormat="1" applyFont="1"/>
    <xf numFmtId="1" fontId="1" fillId="0" borderId="0" xfId="0" applyNumberFormat="1" applyFont="1" applyBorder="1"/>
    <xf numFmtId="1" fontId="1" fillId="0" borderId="2" xfId="0" applyNumberFormat="1" applyFont="1" applyBorder="1"/>
    <xf numFmtId="1" fontId="1" fillId="0" borderId="1" xfId="0" applyNumberFormat="1" applyFont="1" applyBorder="1"/>
    <xf numFmtId="173" fontId="1" fillId="0" borderId="0" xfId="0" applyNumberFormat="1" applyFont="1"/>
    <xf numFmtId="173" fontId="1" fillId="0" borderId="0" xfId="0" applyNumberFormat="1" applyFont="1" applyBorder="1"/>
    <xf numFmtId="173" fontId="1" fillId="0" borderId="9" xfId="0" applyNumberFormat="1" applyFont="1" applyBorder="1" applyAlignment="1">
      <alignment horizontal="left"/>
    </xf>
    <xf numFmtId="173" fontId="1" fillId="0" borderId="2" xfId="0" applyNumberFormat="1" applyFont="1" applyBorder="1"/>
    <xf numFmtId="0" fontId="0" fillId="0" borderId="0" xfId="0" applyFill="1" applyBorder="1"/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2" fontId="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/>
    <xf numFmtId="0" fontId="4" fillId="0" borderId="0" xfId="0" applyFont="1" applyFill="1" applyBorder="1"/>
    <xf numFmtId="0" fontId="14" fillId="0" borderId="0" xfId="0" applyFont="1" applyFill="1" applyBorder="1"/>
    <xf numFmtId="0" fontId="9" fillId="0" borderId="0" xfId="0" applyFont="1" applyFill="1" applyBorder="1"/>
    <xf numFmtId="1" fontId="1" fillId="0" borderId="9" xfId="0" applyNumberFormat="1" applyFont="1" applyBorder="1" applyAlignment="1">
      <alignment horizontal="left"/>
    </xf>
    <xf numFmtId="1" fontId="1" fillId="0" borderId="0" xfId="0" applyNumberFormat="1" applyFont="1" applyBorder="1" applyAlignment="1">
      <alignment horizontal="left"/>
    </xf>
    <xf numFmtId="0" fontId="16" fillId="0" borderId="0" xfId="0" applyFont="1"/>
    <xf numFmtId="0" fontId="16" fillId="3" borderId="10" xfId="0" applyFont="1" applyFill="1" applyBorder="1"/>
    <xf numFmtId="0" fontId="17" fillId="0" borderId="0" xfId="0" applyFont="1"/>
    <xf numFmtId="0" fontId="16" fillId="3" borderId="11" xfId="0" applyFont="1" applyFill="1" applyBorder="1"/>
    <xf numFmtId="0" fontId="16" fillId="3" borderId="12" xfId="0" applyFont="1" applyFill="1" applyBorder="1"/>
    <xf numFmtId="0" fontId="5" fillId="4" borderId="13" xfId="0" applyFont="1" applyFill="1" applyBorder="1"/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8" xfId="0" applyNumberFormat="1" applyBorder="1" applyAlignment="1">
      <alignment horizontal="left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left"/>
    </xf>
    <xf numFmtId="2" fontId="1" fillId="3" borderId="0" xfId="0" applyNumberFormat="1" applyFont="1" applyFill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2" fontId="0" fillId="0" borderId="0" xfId="0" applyNumberFormat="1"/>
    <xf numFmtId="2" fontId="1" fillId="0" borderId="14" xfId="0" applyNumberFormat="1" applyFont="1" applyFill="1" applyBorder="1" applyAlignment="1">
      <alignment horizontal="left"/>
    </xf>
    <xf numFmtId="2" fontId="1" fillId="0" borderId="16" xfId="0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2" fontId="0" fillId="0" borderId="9" xfId="0" applyNumberFormat="1" applyBorder="1"/>
    <xf numFmtId="1" fontId="1" fillId="3" borderId="9" xfId="0" applyNumberFormat="1" applyFont="1" applyFill="1" applyBorder="1" applyAlignment="1">
      <alignment horizontal="left"/>
    </xf>
    <xf numFmtId="1" fontId="8" fillId="2" borderId="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74" fontId="0" fillId="0" borderId="0" xfId="0" applyNumberFormat="1"/>
    <xf numFmtId="0" fontId="18" fillId="5" borderId="9" xfId="0" applyFont="1" applyFill="1" applyBorder="1"/>
    <xf numFmtId="1" fontId="1" fillId="6" borderId="9" xfId="0" applyNumberFormat="1" applyFont="1" applyFill="1" applyBorder="1" applyAlignment="1">
      <alignment horizontal="left"/>
    </xf>
    <xf numFmtId="172" fontId="1" fillId="6" borderId="9" xfId="0" applyNumberFormat="1" applyFont="1" applyFill="1" applyBorder="1" applyAlignment="1">
      <alignment horizontal="left"/>
    </xf>
    <xf numFmtId="2" fontId="1" fillId="6" borderId="9" xfId="0" applyNumberFormat="1" applyFont="1" applyFill="1" applyBorder="1" applyAlignment="1">
      <alignment horizontal="left"/>
    </xf>
    <xf numFmtId="173" fontId="1" fillId="6" borderId="9" xfId="0" applyNumberFormat="1" applyFont="1" applyFill="1" applyBorder="1" applyAlignment="1">
      <alignment horizontal="left"/>
    </xf>
    <xf numFmtId="177" fontId="1" fillId="6" borderId="9" xfId="0" applyNumberFormat="1" applyFont="1" applyFill="1" applyBorder="1" applyAlignment="1">
      <alignment horizontal="left"/>
    </xf>
    <xf numFmtId="173" fontId="0" fillId="7" borderId="0" xfId="0" applyNumberFormat="1" applyFill="1" applyAlignment="1">
      <alignment horizontal="left"/>
    </xf>
    <xf numFmtId="0" fontId="23" fillId="0" borderId="0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2" fontId="4" fillId="0" borderId="9" xfId="0" applyNumberFormat="1" applyFont="1" applyFill="1" applyBorder="1" applyAlignment="1">
      <alignment horizontal="left"/>
    </xf>
    <xf numFmtId="172" fontId="4" fillId="2" borderId="9" xfId="0" applyNumberFormat="1" applyFont="1" applyFill="1" applyBorder="1" applyAlignment="1">
      <alignment horizontal="left"/>
    </xf>
    <xf numFmtId="172" fontId="4" fillId="8" borderId="9" xfId="0" applyNumberFormat="1" applyFont="1" applyFill="1" applyBorder="1" applyAlignment="1">
      <alignment horizontal="left"/>
    </xf>
    <xf numFmtId="0" fontId="21" fillId="0" borderId="0" xfId="0" applyFont="1"/>
    <xf numFmtId="1" fontId="19" fillId="0" borderId="9" xfId="0" applyNumberFormat="1" applyFont="1" applyBorder="1" applyAlignment="1">
      <alignment horizontal="left"/>
    </xf>
    <xf numFmtId="1" fontId="2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20" fillId="9" borderId="1" xfId="0" applyNumberFormat="1" applyFont="1" applyFill="1" applyBorder="1" applyAlignment="1">
      <alignment horizontal="center" vertical="center"/>
    </xf>
    <xf numFmtId="1" fontId="20" fillId="9" borderId="19" xfId="0" applyNumberFormat="1" applyFont="1" applyFill="1" applyBorder="1" applyAlignment="1">
      <alignment horizontal="center" vertical="center"/>
    </xf>
    <xf numFmtId="1" fontId="20" fillId="9" borderId="2" xfId="0" applyNumberFormat="1" applyFont="1" applyFill="1" applyBorder="1" applyAlignment="1">
      <alignment horizontal="center" vertical="center"/>
    </xf>
    <xf numFmtId="0" fontId="23" fillId="10" borderId="9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73" fontId="8" fillId="0" borderId="9" xfId="0" applyNumberFormat="1" applyFont="1" applyFill="1" applyBorder="1" applyAlignment="1">
      <alignment horizontal="center"/>
    </xf>
    <xf numFmtId="2" fontId="25" fillId="0" borderId="0" xfId="0" applyNumberFormat="1" applyFont="1"/>
    <xf numFmtId="0" fontId="26" fillId="0" borderId="0" xfId="0" applyFont="1"/>
    <xf numFmtId="0" fontId="26" fillId="0" borderId="0" xfId="0" applyFont="1" applyAlignment="1">
      <alignment horizontal="left"/>
    </xf>
    <xf numFmtId="0" fontId="0" fillId="0" borderId="9" xfId="0" applyBorder="1" applyAlignment="1">
      <alignment horizontal="left"/>
    </xf>
    <xf numFmtId="173" fontId="0" fillId="0" borderId="9" xfId="0" applyNumberFormat="1" applyBorder="1" applyAlignment="1">
      <alignment horizontal="left"/>
    </xf>
    <xf numFmtId="0" fontId="0" fillId="10" borderId="0" xfId="0" applyFill="1"/>
    <xf numFmtId="0" fontId="26" fillId="10" borderId="0" xfId="0" applyFont="1" applyFill="1"/>
    <xf numFmtId="2" fontId="0" fillId="10" borderId="0" xfId="0" applyNumberFormat="1" applyFill="1"/>
    <xf numFmtId="0" fontId="24" fillId="0" borderId="0" xfId="0" applyFont="1" applyAlignment="1">
      <alignment horizontal="left"/>
    </xf>
    <xf numFmtId="2" fontId="0" fillId="10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447761194029849E-2"/>
          <c:y val="0.1726624770348929"/>
          <c:w val="0.91604477611940294"/>
          <c:h val="0.53237597085758648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's2'!$E$14:$E$1013</c:f>
              <c:numCache>
                <c:formatCode>0</c:formatCode>
                <c:ptCount val="1000"/>
                <c:pt idx="0">
                  <c:v>194.22569783483567</c:v>
                </c:pt>
                <c:pt idx="1">
                  <c:v>189.15958321998232</c:v>
                </c:pt>
                <c:pt idx="2">
                  <c:v>175.21657215505991</c:v>
                </c:pt>
                <c:pt idx="3">
                  <c:v>171.48141373839746</c:v>
                </c:pt>
                <c:pt idx="4">
                  <c:v>182.22998448820118</c:v>
                </c:pt>
                <c:pt idx="5">
                  <c:v>171.64095840687207</c:v>
                </c:pt>
                <c:pt idx="6">
                  <c:v>167.30941663883976</c:v>
                </c:pt>
                <c:pt idx="7">
                  <c:v>188.20750406087433</c:v>
                </c:pt>
                <c:pt idx="8">
                  <c:v>164.29947192587991</c:v>
                </c:pt>
                <c:pt idx="9">
                  <c:v>189.46390026249765</c:v>
                </c:pt>
                <c:pt idx="10">
                  <c:v>172.60573524010522</c:v>
                </c:pt>
                <c:pt idx="11">
                  <c:v>184.18706661567248</c:v>
                </c:pt>
                <c:pt idx="12">
                  <c:v>181.23117428369261</c:v>
                </c:pt>
                <c:pt idx="13">
                  <c:v>174.30899707814231</c:v>
                </c:pt>
                <c:pt idx="14">
                  <c:v>161.73831863486052</c:v>
                </c:pt>
                <c:pt idx="15">
                  <c:v>183.19468117396627</c:v>
                </c:pt>
                <c:pt idx="16">
                  <c:v>182.45903486528377</c:v>
                </c:pt>
                <c:pt idx="17">
                  <c:v>199.27539840523031</c:v>
                </c:pt>
                <c:pt idx="18">
                  <c:v>192.50808945913161</c:v>
                </c:pt>
                <c:pt idx="19">
                  <c:v>175.71013861607454</c:v>
                </c:pt>
                <c:pt idx="20">
                  <c:v>204.21454965576703</c:v>
                </c:pt>
                <c:pt idx="21">
                  <c:v>152.79314040567326</c:v>
                </c:pt>
                <c:pt idx="22">
                  <c:v>178.58457664510001</c:v>
                </c:pt>
                <c:pt idx="23">
                  <c:v>182.05033895190439</c:v>
                </c:pt>
                <c:pt idx="24">
                  <c:v>185.61441431465553</c:v>
                </c:pt>
                <c:pt idx="25">
                  <c:v>186.49906925955111</c:v>
                </c:pt>
                <c:pt idx="26">
                  <c:v>174.78268327031464</c:v>
                </c:pt>
                <c:pt idx="27">
                  <c:v>175.91845858764745</c:v>
                </c:pt>
                <c:pt idx="28">
                  <c:v>190.77228312832415</c:v>
                </c:pt>
                <c:pt idx="29">
                  <c:v>186.49936022458019</c:v>
                </c:pt>
                <c:pt idx="30">
                  <c:v>174.330372724612</c:v>
                </c:pt>
                <c:pt idx="31">
                  <c:v>175.14777435565847</c:v>
                </c:pt>
                <c:pt idx="32">
                  <c:v>166.52281140093748</c:v>
                </c:pt>
                <c:pt idx="33">
                  <c:v>178.14594009196065</c:v>
                </c:pt>
                <c:pt idx="34">
                  <c:v>191.9628912725388</c:v>
                </c:pt>
                <c:pt idx="35">
                  <c:v>179.98855812154781</c:v>
                </c:pt>
                <c:pt idx="36">
                  <c:v>154.36130764193555</c:v>
                </c:pt>
                <c:pt idx="37">
                  <c:v>178.52831313945524</c:v>
                </c:pt>
                <c:pt idx="38">
                  <c:v>187.43780970717182</c:v>
                </c:pt>
                <c:pt idx="39">
                  <c:v>182.77131844060585</c:v>
                </c:pt>
                <c:pt idx="40">
                  <c:v>182.68443968698639</c:v>
                </c:pt>
                <c:pt idx="41">
                  <c:v>188.14204934200947</c:v>
                </c:pt>
                <c:pt idx="42">
                  <c:v>187.81436446831356</c:v>
                </c:pt>
                <c:pt idx="43">
                  <c:v>169.63568246105359</c:v>
                </c:pt>
                <c:pt idx="44">
                  <c:v>181.7920843983388</c:v>
                </c:pt>
                <c:pt idx="45">
                  <c:v>187.73700142617486</c:v>
                </c:pt>
                <c:pt idx="46">
                  <c:v>174.18499466551111</c:v>
                </c:pt>
                <c:pt idx="47">
                  <c:v>191.86376066502325</c:v>
                </c:pt>
                <c:pt idx="48">
                  <c:v>156.78419515546625</c:v>
                </c:pt>
                <c:pt idx="49">
                  <c:v>177.89594173978031</c:v>
                </c:pt>
                <c:pt idx="50">
                  <c:v>177.05162820044953</c:v>
                </c:pt>
                <c:pt idx="51">
                  <c:v>164.44539816228485</c:v>
                </c:pt>
                <c:pt idx="52">
                  <c:v>174.21480934202663</c:v>
                </c:pt>
                <c:pt idx="53">
                  <c:v>172.90630430672644</c:v>
                </c:pt>
                <c:pt idx="54">
                  <c:v>172.08338428864874</c:v>
                </c:pt>
                <c:pt idx="55">
                  <c:v>167.25954363980389</c:v>
                </c:pt>
                <c:pt idx="56">
                  <c:v>193.06335444838683</c:v>
                </c:pt>
                <c:pt idx="57">
                  <c:v>180.82698395631891</c:v>
                </c:pt>
                <c:pt idx="58">
                  <c:v>178.26117554376069</c:v>
                </c:pt>
                <c:pt idx="59">
                  <c:v>186.27172380218698</c:v>
                </c:pt>
                <c:pt idx="60">
                  <c:v>173.76966174456805</c:v>
                </c:pt>
                <c:pt idx="61">
                  <c:v>166.34318210729535</c:v>
                </c:pt>
                <c:pt idx="62">
                  <c:v>181.09407505268621</c:v>
                </c:pt>
                <c:pt idx="63">
                  <c:v>179.77131896970448</c:v>
                </c:pt>
                <c:pt idx="64">
                  <c:v>174.90919480233637</c:v>
                </c:pt>
                <c:pt idx="65">
                  <c:v>182.22533680077706</c:v>
                </c:pt>
                <c:pt idx="66">
                  <c:v>194.86539527057832</c:v>
                </c:pt>
                <c:pt idx="67">
                  <c:v>175.48511333813539</c:v>
                </c:pt>
                <c:pt idx="68">
                  <c:v>188.12548706659749</c:v>
                </c:pt>
                <c:pt idx="69">
                  <c:v>169.30844868021816</c:v>
                </c:pt>
                <c:pt idx="70">
                  <c:v>162.81096847062997</c:v>
                </c:pt>
                <c:pt idx="71">
                  <c:v>188.16987747871036</c:v>
                </c:pt>
                <c:pt idx="72">
                  <c:v>178.77765087954845</c:v>
                </c:pt>
                <c:pt idx="73">
                  <c:v>167.22515789920485</c:v>
                </c:pt>
                <c:pt idx="74">
                  <c:v>167.6280877892795</c:v>
                </c:pt>
                <c:pt idx="75">
                  <c:v>177.79129041835193</c:v>
                </c:pt>
                <c:pt idx="76">
                  <c:v>168.36595292895379</c:v>
                </c:pt>
                <c:pt idx="77">
                  <c:v>192.43132533462713</c:v>
                </c:pt>
                <c:pt idx="78">
                  <c:v>176.89036686147375</c:v>
                </c:pt>
                <c:pt idx="79">
                  <c:v>171.57376013464582</c:v>
                </c:pt>
                <c:pt idx="80">
                  <c:v>177.67928415576847</c:v>
                </c:pt>
                <c:pt idx="81">
                  <c:v>180.74538765843522</c:v>
                </c:pt>
                <c:pt idx="82">
                  <c:v>169.57347005761889</c:v>
                </c:pt>
                <c:pt idx="83">
                  <c:v>183.93684842692835</c:v>
                </c:pt>
                <c:pt idx="84">
                  <c:v>180.65993680956709</c:v>
                </c:pt>
                <c:pt idx="85">
                  <c:v>186.62337708960078</c:v>
                </c:pt>
                <c:pt idx="86">
                  <c:v>180.14856378597835</c:v>
                </c:pt>
                <c:pt idx="87">
                  <c:v>184.52708262258997</c:v>
                </c:pt>
                <c:pt idx="88">
                  <c:v>186.19843701039747</c:v>
                </c:pt>
                <c:pt idx="89">
                  <c:v>169.93609947855617</c:v>
                </c:pt>
                <c:pt idx="90">
                  <c:v>176.95958733859428</c:v>
                </c:pt>
                <c:pt idx="91">
                  <c:v>177.29524628713753</c:v>
                </c:pt>
                <c:pt idx="92">
                  <c:v>174.80961434402266</c:v>
                </c:pt>
                <c:pt idx="93">
                  <c:v>187.44771361558614</c:v>
                </c:pt>
                <c:pt idx="94">
                  <c:v>186.85129745825401</c:v>
                </c:pt>
                <c:pt idx="95">
                  <c:v>185.69880568501611</c:v>
                </c:pt>
                <c:pt idx="96">
                  <c:v>185.00891192506646</c:v>
                </c:pt>
                <c:pt idx="97">
                  <c:v>177.86905665661411</c:v>
                </c:pt>
                <c:pt idx="98">
                  <c:v>173.82804078173444</c:v>
                </c:pt>
                <c:pt idx="99">
                  <c:v>185.28969352698869</c:v>
                </c:pt>
                <c:pt idx="100">
                  <c:v>172.0206637434996</c:v>
                </c:pt>
                <c:pt idx="101">
                  <c:v>163.78675678828057</c:v>
                </c:pt>
                <c:pt idx="102">
                  <c:v>172.55437400273249</c:v>
                </c:pt>
                <c:pt idx="103">
                  <c:v>181.90136106110268</c:v>
                </c:pt>
                <c:pt idx="104">
                  <c:v>169.79258916698546</c:v>
                </c:pt>
                <c:pt idx="105">
                  <c:v>178.19322033134273</c:v>
                </c:pt>
                <c:pt idx="106">
                  <c:v>186.62632252782018</c:v>
                </c:pt>
                <c:pt idx="107">
                  <c:v>185.56361577032482</c:v>
                </c:pt>
                <c:pt idx="108">
                  <c:v>184.32885848240548</c:v>
                </c:pt>
                <c:pt idx="109">
                  <c:v>174.39195450008805</c:v>
                </c:pt>
                <c:pt idx="110">
                  <c:v>180.91178479038214</c:v>
                </c:pt>
                <c:pt idx="111">
                  <c:v>166.71762522566308</c:v>
                </c:pt>
                <c:pt idx="112">
                  <c:v>182.41996378142974</c:v>
                </c:pt>
                <c:pt idx="113">
                  <c:v>191.6017284091572</c:v>
                </c:pt>
                <c:pt idx="114">
                  <c:v>185.58000461134111</c:v>
                </c:pt>
                <c:pt idx="115">
                  <c:v>164.85758686752385</c:v>
                </c:pt>
                <c:pt idx="116">
                  <c:v>186.27981875184256</c:v>
                </c:pt>
                <c:pt idx="117">
                  <c:v>188.3625085268514</c:v>
                </c:pt>
                <c:pt idx="118">
                  <c:v>194.16279924790655</c:v>
                </c:pt>
                <c:pt idx="119">
                  <c:v>175.96541626942022</c:v>
                </c:pt>
                <c:pt idx="120">
                  <c:v>179.0863815386916</c:v>
                </c:pt>
                <c:pt idx="121">
                  <c:v>180.13393732144129</c:v>
                </c:pt>
                <c:pt idx="122">
                  <c:v>188.64001983147591</c:v>
                </c:pt>
                <c:pt idx="123">
                  <c:v>179.59733241499984</c:v>
                </c:pt>
                <c:pt idx="124">
                  <c:v>194.82892607631314</c:v>
                </c:pt>
                <c:pt idx="125">
                  <c:v>182.13877546577098</c:v>
                </c:pt>
                <c:pt idx="126">
                  <c:v>173.42191714517909</c:v>
                </c:pt>
                <c:pt idx="127">
                  <c:v>185.30192135122019</c:v>
                </c:pt>
                <c:pt idx="128">
                  <c:v>174.83697352380642</c:v>
                </c:pt>
                <c:pt idx="129">
                  <c:v>182.98611844016466</c:v>
                </c:pt>
                <c:pt idx="130">
                  <c:v>198.23666291379163</c:v>
                </c:pt>
                <c:pt idx="131">
                  <c:v>187.41573721531341</c:v>
                </c:pt>
                <c:pt idx="132">
                  <c:v>185.12332376205296</c:v>
                </c:pt>
                <c:pt idx="133">
                  <c:v>157.56078502700947</c:v>
                </c:pt>
                <c:pt idx="134">
                  <c:v>172.19273189533308</c:v>
                </c:pt>
                <c:pt idx="135">
                  <c:v>177.54375986857204</c:v>
                </c:pt>
                <c:pt idx="136">
                  <c:v>192.5058172840707</c:v>
                </c:pt>
                <c:pt idx="137">
                  <c:v>185.89442896889975</c:v>
                </c:pt>
                <c:pt idx="138">
                  <c:v>169.8287300109198</c:v>
                </c:pt>
                <c:pt idx="139">
                  <c:v>169.58785891151396</c:v>
                </c:pt>
                <c:pt idx="140">
                  <c:v>174.29990949032577</c:v>
                </c:pt>
                <c:pt idx="141">
                  <c:v>185.30269887760574</c:v>
                </c:pt>
                <c:pt idx="142">
                  <c:v>162.50114744611682</c:v>
                </c:pt>
                <c:pt idx="143">
                  <c:v>168.48522838337348</c:v>
                </c:pt>
                <c:pt idx="144">
                  <c:v>191.82294450999788</c:v>
                </c:pt>
                <c:pt idx="145">
                  <c:v>176.04531141002803</c:v>
                </c:pt>
                <c:pt idx="146">
                  <c:v>175.08333366250596</c:v>
                </c:pt>
                <c:pt idx="147">
                  <c:v>181.56086834305944</c:v>
                </c:pt>
                <c:pt idx="148">
                  <c:v>176.31898437069469</c:v>
                </c:pt>
                <c:pt idx="149">
                  <c:v>193.86212657372283</c:v>
                </c:pt>
                <c:pt idx="150">
                  <c:v>199.32709918147697</c:v>
                </c:pt>
                <c:pt idx="151">
                  <c:v>175.9670799056598</c:v>
                </c:pt>
                <c:pt idx="152">
                  <c:v>175.80226906248447</c:v>
                </c:pt>
                <c:pt idx="153">
                  <c:v>174.11925348449762</c:v>
                </c:pt>
                <c:pt idx="154">
                  <c:v>176.14856904878198</c:v>
                </c:pt>
                <c:pt idx="155">
                  <c:v>171.26623588692738</c:v>
                </c:pt>
                <c:pt idx="156">
                  <c:v>164.08287447798594</c:v>
                </c:pt>
                <c:pt idx="157">
                  <c:v>177.12944973390123</c:v>
                </c:pt>
                <c:pt idx="158">
                  <c:v>183.97436103412861</c:v>
                </c:pt>
                <c:pt idx="159">
                  <c:v>185.87977530470354</c:v>
                </c:pt>
                <c:pt idx="160">
                  <c:v>177.99644015554273</c:v>
                </c:pt>
                <c:pt idx="161">
                  <c:v>180.63022661961224</c:v>
                </c:pt>
                <c:pt idx="162">
                  <c:v>192.9380765967235</c:v>
                </c:pt>
                <c:pt idx="163">
                  <c:v>179.03674747830215</c:v>
                </c:pt>
                <c:pt idx="164">
                  <c:v>186.12058532726056</c:v>
                </c:pt>
                <c:pt idx="165">
                  <c:v>174.23382027782617</c:v>
                </c:pt>
                <c:pt idx="166">
                  <c:v>181.58479100054888</c:v>
                </c:pt>
                <c:pt idx="167">
                  <c:v>167.19042141636453</c:v>
                </c:pt>
                <c:pt idx="168">
                  <c:v>176.76205399531651</c:v>
                </c:pt>
                <c:pt idx="169">
                  <c:v>179.97433820905709</c:v>
                </c:pt>
                <c:pt idx="170">
                  <c:v>185.76561759796456</c:v>
                </c:pt>
                <c:pt idx="171">
                  <c:v>172.51306292319265</c:v>
                </c:pt>
                <c:pt idx="172">
                  <c:v>182.90147232523856</c:v>
                </c:pt>
                <c:pt idx="173">
                  <c:v>191.85591813733271</c:v>
                </c:pt>
                <c:pt idx="174">
                  <c:v>162.51831317288793</c:v>
                </c:pt>
                <c:pt idx="175">
                  <c:v>176.99632845305499</c:v>
                </c:pt>
                <c:pt idx="176">
                  <c:v>165.30386295330848</c:v>
                </c:pt>
                <c:pt idx="177">
                  <c:v>166.16438051752888</c:v>
                </c:pt>
                <c:pt idx="178">
                  <c:v>189.32132943655273</c:v>
                </c:pt>
                <c:pt idx="179">
                  <c:v>194.1538514503099</c:v>
                </c:pt>
                <c:pt idx="180">
                  <c:v>178.6589529140868</c:v>
                </c:pt>
                <c:pt idx="181">
                  <c:v>189.13905430032798</c:v>
                </c:pt>
                <c:pt idx="182">
                  <c:v>185.47388287723234</c:v>
                </c:pt>
                <c:pt idx="183">
                  <c:v>182.82946342773516</c:v>
                </c:pt>
                <c:pt idx="184">
                  <c:v>174.26105054557004</c:v>
                </c:pt>
                <c:pt idx="185">
                  <c:v>188.29961534998768</c:v>
                </c:pt>
                <c:pt idx="186">
                  <c:v>172.5015475395405</c:v>
                </c:pt>
                <c:pt idx="187">
                  <c:v>179.84595163844551</c:v>
                </c:pt>
                <c:pt idx="188">
                  <c:v>160.76844572994162</c:v>
                </c:pt>
                <c:pt idx="189">
                  <c:v>169.43437979378766</c:v>
                </c:pt>
                <c:pt idx="190">
                  <c:v>187.49079239788009</c:v>
                </c:pt>
                <c:pt idx="191">
                  <c:v>180.10758466311461</c:v>
                </c:pt>
                <c:pt idx="192">
                  <c:v>187.6891114030829</c:v>
                </c:pt>
                <c:pt idx="193">
                  <c:v>164.52352099786907</c:v>
                </c:pt>
                <c:pt idx="194">
                  <c:v>194.20749629410702</c:v>
                </c:pt>
                <c:pt idx="195">
                  <c:v>172.33455739355574</c:v>
                </c:pt>
                <c:pt idx="196">
                  <c:v>178.75255715138684</c:v>
                </c:pt>
                <c:pt idx="197">
                  <c:v>181.87949129630343</c:v>
                </c:pt>
                <c:pt idx="198">
                  <c:v>177.58445238007636</c:v>
                </c:pt>
                <c:pt idx="199">
                  <c:v>182.00794404375972</c:v>
                </c:pt>
                <c:pt idx="200">
                  <c:v>176.61089444589831</c:v>
                </c:pt>
                <c:pt idx="201">
                  <c:v>183.26161548174548</c:v>
                </c:pt>
                <c:pt idx="202">
                  <c:v>175.6033306892534</c:v>
                </c:pt>
                <c:pt idx="203">
                  <c:v>181.25890975751952</c:v>
                </c:pt>
                <c:pt idx="204">
                  <c:v>189.30642759375141</c:v>
                </c:pt>
                <c:pt idx="205">
                  <c:v>192.97614971037027</c:v>
                </c:pt>
                <c:pt idx="206">
                  <c:v>179.83698931631179</c:v>
                </c:pt>
                <c:pt idx="207">
                  <c:v>188.39318120822736</c:v>
                </c:pt>
                <c:pt idx="208">
                  <c:v>198.56589178004882</c:v>
                </c:pt>
                <c:pt idx="209">
                  <c:v>162.71496310433051</c:v>
                </c:pt>
                <c:pt idx="210">
                  <c:v>191.76252836214027</c:v>
                </c:pt>
                <c:pt idx="211">
                  <c:v>176.66029484066104</c:v>
                </c:pt>
                <c:pt idx="212">
                  <c:v>190.06995441448743</c:v>
                </c:pt>
                <c:pt idx="213">
                  <c:v>163.77437699825649</c:v>
                </c:pt>
                <c:pt idx="214">
                  <c:v>175.07774229983687</c:v>
                </c:pt>
                <c:pt idx="215">
                  <c:v>162.1168244877793</c:v>
                </c:pt>
                <c:pt idx="216">
                  <c:v>174.57380301318696</c:v>
                </c:pt>
                <c:pt idx="217">
                  <c:v>194.10925490526566</c:v>
                </c:pt>
                <c:pt idx="218">
                  <c:v>195.15434289095822</c:v>
                </c:pt>
                <c:pt idx="219">
                  <c:v>177.05141957733014</c:v>
                </c:pt>
                <c:pt idx="220">
                  <c:v>169.10174281604873</c:v>
                </c:pt>
                <c:pt idx="221">
                  <c:v>174.50148280934599</c:v>
                </c:pt>
                <c:pt idx="222">
                  <c:v>185.33886143972862</c:v>
                </c:pt>
                <c:pt idx="223">
                  <c:v>183.4602375371843</c:v>
                </c:pt>
                <c:pt idx="224">
                  <c:v>170.67436170918177</c:v>
                </c:pt>
                <c:pt idx="225">
                  <c:v>156.10532115005475</c:v>
                </c:pt>
                <c:pt idx="226">
                  <c:v>184.74350114662795</c:v>
                </c:pt>
                <c:pt idx="227">
                  <c:v>177.67706076738722</c:v>
                </c:pt>
                <c:pt idx="228">
                  <c:v>192.26806550888844</c:v>
                </c:pt>
                <c:pt idx="229">
                  <c:v>189.12149477152269</c:v>
                </c:pt>
                <c:pt idx="230">
                  <c:v>172.29198040748778</c:v>
                </c:pt>
                <c:pt idx="231">
                  <c:v>174.22997499289923</c:v>
                </c:pt>
                <c:pt idx="232">
                  <c:v>188.38995639853655</c:v>
                </c:pt>
                <c:pt idx="233">
                  <c:v>191.03537583873498</c:v>
                </c:pt>
                <c:pt idx="234">
                  <c:v>177.99465163553134</c:v>
                </c:pt>
                <c:pt idx="235">
                  <c:v>195.5722872500892</c:v>
                </c:pt>
                <c:pt idx="236">
                  <c:v>171.10142583627237</c:v>
                </c:pt>
                <c:pt idx="237">
                  <c:v>181.04229590039611</c:v>
                </c:pt>
                <c:pt idx="238">
                  <c:v>192.54935241323003</c:v>
                </c:pt>
                <c:pt idx="239">
                  <c:v>169.32289934579114</c:v>
                </c:pt>
                <c:pt idx="240">
                  <c:v>172.53246373238667</c:v>
                </c:pt>
                <c:pt idx="241">
                  <c:v>184.59171456833076</c:v>
                </c:pt>
                <c:pt idx="242">
                  <c:v>198.64097231183902</c:v>
                </c:pt>
                <c:pt idx="243">
                  <c:v>178.97397469118863</c:v>
                </c:pt>
                <c:pt idx="244">
                  <c:v>186.17480979258897</c:v>
                </c:pt>
                <c:pt idx="245">
                  <c:v>181.98746259925687</c:v>
                </c:pt>
                <c:pt idx="246">
                  <c:v>183.95830188349643</c:v>
                </c:pt>
                <c:pt idx="247">
                  <c:v>189.93483127875655</c:v>
                </c:pt>
                <c:pt idx="248">
                  <c:v>188.97264914175298</c:v>
                </c:pt>
                <c:pt idx="249">
                  <c:v>186.14108008649083</c:v>
                </c:pt>
                <c:pt idx="250">
                  <c:v>188.91659568988726</c:v>
                </c:pt>
                <c:pt idx="251">
                  <c:v>194.75026932031534</c:v>
                </c:pt>
                <c:pt idx="252">
                  <c:v>186.08847112313867</c:v>
                </c:pt>
                <c:pt idx="253">
                  <c:v>192.6606833799693</c:v>
                </c:pt>
                <c:pt idx="254">
                  <c:v>191.76456035912469</c:v>
                </c:pt>
                <c:pt idx="255">
                  <c:v>166.39015517698533</c:v>
                </c:pt>
                <c:pt idx="256">
                  <c:v>184.81044569283571</c:v>
                </c:pt>
                <c:pt idx="257">
                  <c:v>170.53380871962452</c:v>
                </c:pt>
                <c:pt idx="258">
                  <c:v>169.84591368061811</c:v>
                </c:pt>
                <c:pt idx="259">
                  <c:v>179.0235504865912</c:v>
                </c:pt>
                <c:pt idx="260">
                  <c:v>195.10577862131294</c:v>
                </c:pt>
                <c:pt idx="261">
                  <c:v>178.0608778714506</c:v>
                </c:pt>
                <c:pt idx="262">
                  <c:v>182.48947008031845</c:v>
                </c:pt>
                <c:pt idx="263">
                  <c:v>179.53936720084639</c:v>
                </c:pt>
                <c:pt idx="264">
                  <c:v>184.50060448155088</c:v>
                </c:pt>
                <c:pt idx="265">
                  <c:v>177.62503050288666</c:v>
                </c:pt>
                <c:pt idx="266">
                  <c:v>191.44618226765419</c:v>
                </c:pt>
                <c:pt idx="267">
                  <c:v>173.17905759284</c:v>
                </c:pt>
                <c:pt idx="268">
                  <c:v>169.235783077977</c:v>
                </c:pt>
                <c:pt idx="269">
                  <c:v>185.15194247200293</c:v>
                </c:pt>
                <c:pt idx="270">
                  <c:v>168.33220733272015</c:v>
                </c:pt>
                <c:pt idx="271">
                  <c:v>170.203540546651</c:v>
                </c:pt>
                <c:pt idx="272">
                  <c:v>172.16927052881624</c:v>
                </c:pt>
                <c:pt idx="273">
                  <c:v>170.92124390082103</c:v>
                </c:pt>
                <c:pt idx="274">
                  <c:v>183.7788712075415</c:v>
                </c:pt>
                <c:pt idx="275">
                  <c:v>190.56376856416941</c:v>
                </c:pt>
                <c:pt idx="276">
                  <c:v>180.53037105136247</c:v>
                </c:pt>
                <c:pt idx="277">
                  <c:v>161.40089127897107</c:v>
                </c:pt>
                <c:pt idx="278">
                  <c:v>179.5165496173916</c:v>
                </c:pt>
                <c:pt idx="279">
                  <c:v>177.03353176674074</c:v>
                </c:pt>
                <c:pt idx="280">
                  <c:v>196.25631491182625</c:v>
                </c:pt>
                <c:pt idx="281">
                  <c:v>186.50608580516598</c:v>
                </c:pt>
                <c:pt idx="282">
                  <c:v>188.09855327004016</c:v>
                </c:pt>
                <c:pt idx="283">
                  <c:v>188.07307541246934</c:v>
                </c:pt>
                <c:pt idx="284">
                  <c:v>184.3545761343876</c:v>
                </c:pt>
                <c:pt idx="285">
                  <c:v>195.0977219884463</c:v>
                </c:pt>
                <c:pt idx="286">
                  <c:v>175.6645004165764</c:v>
                </c:pt>
                <c:pt idx="287">
                  <c:v>188.7235617192166</c:v>
                </c:pt>
                <c:pt idx="288">
                  <c:v>182.06489694147538</c:v>
                </c:pt>
                <c:pt idx="289">
                  <c:v>182.11740267935991</c:v>
                </c:pt>
                <c:pt idx="290">
                  <c:v>191.85096086244042</c:v>
                </c:pt>
                <c:pt idx="291">
                  <c:v>180.0197257960792</c:v>
                </c:pt>
                <c:pt idx="292">
                  <c:v>198.00150362531463</c:v>
                </c:pt>
                <c:pt idx="293">
                  <c:v>175.1492010135843</c:v>
                </c:pt>
                <c:pt idx="294">
                  <c:v>196.16247055136873</c:v>
                </c:pt>
                <c:pt idx="295">
                  <c:v>172.43515740120029</c:v>
                </c:pt>
                <c:pt idx="296">
                  <c:v>176.98217268700284</c:v>
                </c:pt>
                <c:pt idx="297">
                  <c:v>170.6180462739753</c:v>
                </c:pt>
                <c:pt idx="298">
                  <c:v>193.39070833440789</c:v>
                </c:pt>
                <c:pt idx="299">
                  <c:v>162.85361582142625</c:v>
                </c:pt>
                <c:pt idx="300">
                  <c:v>179.68144221890006</c:v>
                </c:pt>
                <c:pt idx="301">
                  <c:v>180.951124533594</c:v>
                </c:pt>
                <c:pt idx="302">
                  <c:v>176.79072176783009</c:v>
                </c:pt>
                <c:pt idx="303">
                  <c:v>185.19183878324995</c:v>
                </c:pt>
                <c:pt idx="304">
                  <c:v>178.08788022090633</c:v>
                </c:pt>
                <c:pt idx="305">
                  <c:v>185.76703160662279</c:v>
                </c:pt>
                <c:pt idx="306">
                  <c:v>202.03964130118044</c:v>
                </c:pt>
                <c:pt idx="307">
                  <c:v>184.06904221810851</c:v>
                </c:pt>
                <c:pt idx="308">
                  <c:v>184.16636578039399</c:v>
                </c:pt>
                <c:pt idx="309">
                  <c:v>178.05900945958615</c:v>
                </c:pt>
                <c:pt idx="310">
                  <c:v>198.24833178975942</c:v>
                </c:pt>
                <c:pt idx="311">
                  <c:v>182.48346659218862</c:v>
                </c:pt>
                <c:pt idx="312">
                  <c:v>187.48709780360559</c:v>
                </c:pt>
                <c:pt idx="313">
                  <c:v>201.85749369992277</c:v>
                </c:pt>
                <c:pt idx="314">
                  <c:v>186.71309930418857</c:v>
                </c:pt>
                <c:pt idx="315">
                  <c:v>185.34453216008802</c:v>
                </c:pt>
                <c:pt idx="316">
                  <c:v>178.40204480209661</c:v>
                </c:pt>
                <c:pt idx="317">
                  <c:v>184.27584225702557</c:v>
                </c:pt>
                <c:pt idx="318">
                  <c:v>179.71200586299875</c:v>
                </c:pt>
                <c:pt idx="319">
                  <c:v>170.36925263854849</c:v>
                </c:pt>
                <c:pt idx="320">
                  <c:v>183.38512096694123</c:v>
                </c:pt>
                <c:pt idx="321">
                  <c:v>180.80267696810986</c:v>
                </c:pt>
                <c:pt idx="322">
                  <c:v>192.51467190941247</c:v>
                </c:pt>
                <c:pt idx="323">
                  <c:v>179.10839421981606</c:v>
                </c:pt>
                <c:pt idx="324">
                  <c:v>175.95946943399159</c:v>
                </c:pt>
                <c:pt idx="325">
                  <c:v>181.78618422984727</c:v>
                </c:pt>
                <c:pt idx="326">
                  <c:v>183.67217554305233</c:v>
                </c:pt>
                <c:pt idx="327">
                  <c:v>164.2343957993082</c:v>
                </c:pt>
                <c:pt idx="328">
                  <c:v>178.69974332866235</c:v>
                </c:pt>
                <c:pt idx="329">
                  <c:v>192.6164978162852</c:v>
                </c:pt>
                <c:pt idx="330">
                  <c:v>167.48772459238543</c:v>
                </c:pt>
                <c:pt idx="331">
                  <c:v>176.64493714927315</c:v>
                </c:pt>
                <c:pt idx="332">
                  <c:v>186.45147013702848</c:v>
                </c:pt>
                <c:pt idx="333">
                  <c:v>166.72091723463316</c:v>
                </c:pt>
                <c:pt idx="334">
                  <c:v>181.60036682134535</c:v>
                </c:pt>
                <c:pt idx="335">
                  <c:v>173.11272987729663</c:v>
                </c:pt>
                <c:pt idx="336">
                  <c:v>183.6878164456966</c:v>
                </c:pt>
                <c:pt idx="337">
                  <c:v>157.81800232061664</c:v>
                </c:pt>
                <c:pt idx="338">
                  <c:v>188.33185329526978</c:v>
                </c:pt>
                <c:pt idx="339">
                  <c:v>182.29746534138806</c:v>
                </c:pt>
                <c:pt idx="340">
                  <c:v>178.43798077972264</c:v>
                </c:pt>
                <c:pt idx="341">
                  <c:v>165.36514774942916</c:v>
                </c:pt>
                <c:pt idx="342">
                  <c:v>175.00019469542983</c:v>
                </c:pt>
                <c:pt idx="343">
                  <c:v>180.80019367747255</c:v>
                </c:pt>
                <c:pt idx="344">
                  <c:v>180.3679843120824</c:v>
                </c:pt>
                <c:pt idx="345">
                  <c:v>172.1771192960463</c:v>
                </c:pt>
                <c:pt idx="346">
                  <c:v>160.21914811417648</c:v>
                </c:pt>
                <c:pt idx="347">
                  <c:v>182.58322274629012</c:v>
                </c:pt>
                <c:pt idx="348">
                  <c:v>188.3061440427341</c:v>
                </c:pt>
                <c:pt idx="349">
                  <c:v>185.08798745361273</c:v>
                </c:pt>
                <c:pt idx="350">
                  <c:v>181.01275795294004</c:v>
                </c:pt>
                <c:pt idx="351">
                  <c:v>183.31351318275514</c:v>
                </c:pt>
                <c:pt idx="352">
                  <c:v>189.82581859415731</c:v>
                </c:pt>
                <c:pt idx="353">
                  <c:v>183.58396526984095</c:v>
                </c:pt>
                <c:pt idx="354">
                  <c:v>176.83328182060993</c:v>
                </c:pt>
                <c:pt idx="355">
                  <c:v>176.71284444129668</c:v>
                </c:pt>
                <c:pt idx="356">
                  <c:v>207.46369440617127</c:v>
                </c:pt>
                <c:pt idx="357">
                  <c:v>164.16838246206999</c:v>
                </c:pt>
                <c:pt idx="358">
                  <c:v>178.5178756091853</c:v>
                </c:pt>
                <c:pt idx="359">
                  <c:v>191.43000141766558</c:v>
                </c:pt>
                <c:pt idx="360">
                  <c:v>173.63557415107468</c:v>
                </c:pt>
                <c:pt idx="361">
                  <c:v>166.96799170961543</c:v>
                </c:pt>
                <c:pt idx="362">
                  <c:v>162.59263747952025</c:v>
                </c:pt>
                <c:pt idx="363">
                  <c:v>181.0721834205481</c:v>
                </c:pt>
                <c:pt idx="364">
                  <c:v>191.6726581903381</c:v>
                </c:pt>
                <c:pt idx="365">
                  <c:v>206.25954680941535</c:v>
                </c:pt>
                <c:pt idx="366">
                  <c:v>181.43812254667552</c:v>
                </c:pt>
                <c:pt idx="367">
                  <c:v>169.90749783099787</c:v>
                </c:pt>
                <c:pt idx="368">
                  <c:v>190.37882425497489</c:v>
                </c:pt>
                <c:pt idx="369">
                  <c:v>177.73483884573136</c:v>
                </c:pt>
                <c:pt idx="370">
                  <c:v>161.20272060630532</c:v>
                </c:pt>
                <c:pt idx="371">
                  <c:v>181.34464976230211</c:v>
                </c:pt>
                <c:pt idx="372">
                  <c:v>167.96526528510432</c:v>
                </c:pt>
                <c:pt idx="373">
                  <c:v>191.8822771723159</c:v>
                </c:pt>
                <c:pt idx="374">
                  <c:v>204.77025516853155</c:v>
                </c:pt>
                <c:pt idx="375">
                  <c:v>179.74321845004366</c:v>
                </c:pt>
                <c:pt idx="376">
                  <c:v>194.69077760160053</c:v>
                </c:pt>
                <c:pt idx="377">
                  <c:v>188.96700603090542</c:v>
                </c:pt>
                <c:pt idx="378">
                  <c:v>191.50896164513838</c:v>
                </c:pt>
                <c:pt idx="379">
                  <c:v>170.56588201847683</c:v>
                </c:pt>
                <c:pt idx="380">
                  <c:v>164.64639287832884</c:v>
                </c:pt>
                <c:pt idx="381">
                  <c:v>183.59319436174891</c:v>
                </c:pt>
                <c:pt idx="382">
                  <c:v>184.87643191262617</c:v>
                </c:pt>
                <c:pt idx="383">
                  <c:v>167.41291406925401</c:v>
                </c:pt>
                <c:pt idx="384">
                  <c:v>184.30983426871353</c:v>
                </c:pt>
                <c:pt idx="385">
                  <c:v>173.38978791543147</c:v>
                </c:pt>
                <c:pt idx="386">
                  <c:v>173.5937728581259</c:v>
                </c:pt>
                <c:pt idx="387">
                  <c:v>177.41848201747516</c:v>
                </c:pt>
                <c:pt idx="388">
                  <c:v>164.42867503987898</c:v>
                </c:pt>
                <c:pt idx="389">
                  <c:v>181.81332383591135</c:v>
                </c:pt>
                <c:pt idx="390">
                  <c:v>174.16169960133428</c:v>
                </c:pt>
                <c:pt idx="391">
                  <c:v>183.48206213175988</c:v>
                </c:pt>
                <c:pt idx="392">
                  <c:v>170.10737187064615</c:v>
                </c:pt>
                <c:pt idx="393">
                  <c:v>194.20538655199181</c:v>
                </c:pt>
                <c:pt idx="394">
                  <c:v>176.55548666862674</c:v>
                </c:pt>
                <c:pt idx="395">
                  <c:v>173.22622926097714</c:v>
                </c:pt>
                <c:pt idx="396">
                  <c:v>165.11972921726951</c:v>
                </c:pt>
                <c:pt idx="397">
                  <c:v>187.12108734498972</c:v>
                </c:pt>
                <c:pt idx="398">
                  <c:v>184.5563625466477</c:v>
                </c:pt>
                <c:pt idx="399">
                  <c:v>177.2591312970531</c:v>
                </c:pt>
                <c:pt idx="400">
                  <c:v>172.21416879682786</c:v>
                </c:pt>
                <c:pt idx="401">
                  <c:v>177.44568377534659</c:v>
                </c:pt>
                <c:pt idx="402">
                  <c:v>202.26147990333536</c:v>
                </c:pt>
                <c:pt idx="403">
                  <c:v>168.97746690843212</c:v>
                </c:pt>
                <c:pt idx="404">
                  <c:v>166.52952056448311</c:v>
                </c:pt>
                <c:pt idx="405">
                  <c:v>151.92040587862846</c:v>
                </c:pt>
                <c:pt idx="406">
                  <c:v>180.40477542069326</c:v>
                </c:pt>
                <c:pt idx="407">
                  <c:v>181.3907637907661</c:v>
                </c:pt>
                <c:pt idx="408">
                  <c:v>182.13108816643216</c:v>
                </c:pt>
                <c:pt idx="409">
                  <c:v>198.16348327490221</c:v>
                </c:pt>
                <c:pt idx="410">
                  <c:v>197.80546895992251</c:v>
                </c:pt>
                <c:pt idx="411">
                  <c:v>186.43063022050183</c:v>
                </c:pt>
                <c:pt idx="412">
                  <c:v>177.42809452120486</c:v>
                </c:pt>
                <c:pt idx="413">
                  <c:v>186.71897457493137</c:v>
                </c:pt>
                <c:pt idx="414">
                  <c:v>196.11872690582996</c:v>
                </c:pt>
                <c:pt idx="415">
                  <c:v>163.60712906509158</c:v>
                </c:pt>
                <c:pt idx="416">
                  <c:v>194.16194953054222</c:v>
                </c:pt>
                <c:pt idx="417">
                  <c:v>176.40662380106193</c:v>
                </c:pt>
                <c:pt idx="418">
                  <c:v>185.28094001219176</c:v>
                </c:pt>
                <c:pt idx="419">
                  <c:v>188.57430437585367</c:v>
                </c:pt>
                <c:pt idx="420">
                  <c:v>179.35914070783213</c:v>
                </c:pt>
                <c:pt idx="421">
                  <c:v>179.16286320989661</c:v>
                </c:pt>
                <c:pt idx="422">
                  <c:v>170.34133014343578</c:v>
                </c:pt>
                <c:pt idx="423">
                  <c:v>155.90889318259934</c:v>
                </c:pt>
                <c:pt idx="424">
                  <c:v>191.32443331279089</c:v>
                </c:pt>
                <c:pt idx="425">
                  <c:v>184.50547943281327</c:v>
                </c:pt>
                <c:pt idx="426">
                  <c:v>172.33916872872595</c:v>
                </c:pt>
                <c:pt idx="427">
                  <c:v>180.93490355848644</c:v>
                </c:pt>
                <c:pt idx="428">
                  <c:v>181.18744097899474</c:v>
                </c:pt>
                <c:pt idx="429">
                  <c:v>197.98359613489237</c:v>
                </c:pt>
                <c:pt idx="430">
                  <c:v>152.71405003643233</c:v>
                </c:pt>
                <c:pt idx="431">
                  <c:v>171.51222748924687</c:v>
                </c:pt>
                <c:pt idx="432">
                  <c:v>180.94575148107742</c:v>
                </c:pt>
                <c:pt idx="433">
                  <c:v>180.66069249278092</c:v>
                </c:pt>
                <c:pt idx="434">
                  <c:v>181.58321747822112</c:v>
                </c:pt>
                <c:pt idx="435">
                  <c:v>168.94526074760498</c:v>
                </c:pt>
                <c:pt idx="436">
                  <c:v>190.68685640103311</c:v>
                </c:pt>
                <c:pt idx="437">
                  <c:v>170.14477709570542</c:v>
                </c:pt>
                <c:pt idx="438">
                  <c:v>164.01294555429007</c:v>
                </c:pt>
                <c:pt idx="439">
                  <c:v>185.15184527048956</c:v>
                </c:pt>
                <c:pt idx="440">
                  <c:v>179.75504003108725</c:v>
                </c:pt>
                <c:pt idx="441">
                  <c:v>180.46616681835383</c:v>
                </c:pt>
                <c:pt idx="442">
                  <c:v>182.11313848468558</c:v>
                </c:pt>
                <c:pt idx="443">
                  <c:v>174.84339371919015</c:v>
                </c:pt>
                <c:pt idx="444">
                  <c:v>178.9574240750373</c:v>
                </c:pt>
                <c:pt idx="445">
                  <c:v>176.37876258076005</c:v>
                </c:pt>
                <c:pt idx="446">
                  <c:v>196.59382470335788</c:v>
                </c:pt>
                <c:pt idx="447">
                  <c:v>174.34776997994172</c:v>
                </c:pt>
                <c:pt idx="448">
                  <c:v>179.72276133327705</c:v>
                </c:pt>
                <c:pt idx="449">
                  <c:v>179.92793221333247</c:v>
                </c:pt>
                <c:pt idx="450">
                  <c:v>184.11197342250543</c:v>
                </c:pt>
                <c:pt idx="451">
                  <c:v>181.62108283709935</c:v>
                </c:pt>
                <c:pt idx="452">
                  <c:v>181.75835038137942</c:v>
                </c:pt>
                <c:pt idx="453">
                  <c:v>182.58898317242586</c:v>
                </c:pt>
                <c:pt idx="454">
                  <c:v>169.83875895114835</c:v>
                </c:pt>
                <c:pt idx="455">
                  <c:v>165.50324076399227</c:v>
                </c:pt>
                <c:pt idx="456">
                  <c:v>192.61087521662128</c:v>
                </c:pt>
                <c:pt idx="457">
                  <c:v>158.44730329187627</c:v>
                </c:pt>
                <c:pt idx="458">
                  <c:v>168.68475264227891</c:v>
                </c:pt>
                <c:pt idx="459">
                  <c:v>179.21703431108406</c:v>
                </c:pt>
                <c:pt idx="460">
                  <c:v>165.53712438697016</c:v>
                </c:pt>
                <c:pt idx="461">
                  <c:v>165.85998714835321</c:v>
                </c:pt>
                <c:pt idx="462">
                  <c:v>183.82877279735433</c:v>
                </c:pt>
                <c:pt idx="463">
                  <c:v>201.78339298458582</c:v>
                </c:pt>
                <c:pt idx="464">
                  <c:v>183.72405875778838</c:v>
                </c:pt>
                <c:pt idx="465">
                  <c:v>178.36250350814385</c:v>
                </c:pt>
                <c:pt idx="466">
                  <c:v>171.44965330148779</c:v>
                </c:pt>
                <c:pt idx="467">
                  <c:v>174.5047065084656</c:v>
                </c:pt>
                <c:pt idx="468">
                  <c:v>168.33478763296566</c:v>
                </c:pt>
                <c:pt idx="469">
                  <c:v>177.24094752433354</c:v>
                </c:pt>
                <c:pt idx="470">
                  <c:v>173.29755912351303</c:v>
                </c:pt>
                <c:pt idx="471">
                  <c:v>168.49944294408442</c:v>
                </c:pt>
                <c:pt idx="472">
                  <c:v>174.74863050569272</c:v>
                </c:pt>
                <c:pt idx="473">
                  <c:v>182.88993425387008</c:v>
                </c:pt>
                <c:pt idx="474">
                  <c:v>170.63034472588095</c:v>
                </c:pt>
                <c:pt idx="475">
                  <c:v>160.91876049170764</c:v>
                </c:pt>
                <c:pt idx="476">
                  <c:v>176.12977435093961</c:v>
                </c:pt>
                <c:pt idx="477">
                  <c:v>186.9696389509611</c:v>
                </c:pt>
                <c:pt idx="478">
                  <c:v>185.28742834697897</c:v>
                </c:pt>
                <c:pt idx="479">
                  <c:v>194.2226182757031</c:v>
                </c:pt>
                <c:pt idx="480">
                  <c:v>179.03870235077804</c:v>
                </c:pt>
                <c:pt idx="481">
                  <c:v>190.44566550303784</c:v>
                </c:pt>
                <c:pt idx="482">
                  <c:v>168.67248707974028</c:v>
                </c:pt>
                <c:pt idx="483">
                  <c:v>192.59394780080225</c:v>
                </c:pt>
                <c:pt idx="484">
                  <c:v>184.64534852094377</c:v>
                </c:pt>
                <c:pt idx="485">
                  <c:v>188.49524104312511</c:v>
                </c:pt>
                <c:pt idx="486">
                  <c:v>168.72203727451267</c:v>
                </c:pt>
                <c:pt idx="487">
                  <c:v>172.77267711219483</c:v>
                </c:pt>
                <c:pt idx="488">
                  <c:v>181.54056418769207</c:v>
                </c:pt>
                <c:pt idx="489">
                  <c:v>181.18767447951905</c:v>
                </c:pt>
                <c:pt idx="490">
                  <c:v>178.94878338129186</c:v>
                </c:pt>
                <c:pt idx="491">
                  <c:v>178.05641823656882</c:v>
                </c:pt>
                <c:pt idx="492">
                  <c:v>197.890738776067</c:v>
                </c:pt>
                <c:pt idx="493">
                  <c:v>158.22766258224664</c:v>
                </c:pt>
                <c:pt idx="494">
                  <c:v>183.97114169418225</c:v>
                </c:pt>
                <c:pt idx="495">
                  <c:v>169.18258489022833</c:v>
                </c:pt>
                <c:pt idx="496">
                  <c:v>176.41007692442557</c:v>
                </c:pt>
                <c:pt idx="497">
                  <c:v>189.59081406500471</c:v>
                </c:pt>
                <c:pt idx="498">
                  <c:v>175.45925170050941</c:v>
                </c:pt>
                <c:pt idx="499">
                  <c:v>183.52955958685078</c:v>
                </c:pt>
                <c:pt idx="500">
                  <c:v>177.92231652264331</c:v>
                </c:pt>
                <c:pt idx="501">
                  <c:v>181.80309696469587</c:v>
                </c:pt>
                <c:pt idx="502">
                  <c:v>185.87131387116858</c:v>
                </c:pt>
                <c:pt idx="503">
                  <c:v>195.14121470861463</c:v>
                </c:pt>
                <c:pt idx="504">
                  <c:v>186.42552136563734</c:v>
                </c:pt>
                <c:pt idx="505">
                  <c:v>177.71071241297747</c:v>
                </c:pt>
                <c:pt idx="506">
                  <c:v>181.39119021442531</c:v>
                </c:pt>
                <c:pt idx="507">
                  <c:v>167.97275412428527</c:v>
                </c:pt>
                <c:pt idx="508">
                  <c:v>190.2395803607796</c:v>
                </c:pt>
                <c:pt idx="509">
                  <c:v>189.16403182332618</c:v>
                </c:pt>
                <c:pt idx="510">
                  <c:v>193.98862325509617</c:v>
                </c:pt>
                <c:pt idx="511">
                  <c:v>183.30038682728184</c:v>
                </c:pt>
                <c:pt idx="512">
                  <c:v>172.22811331293516</c:v>
                </c:pt>
                <c:pt idx="513">
                  <c:v>169.97080984603758</c:v>
                </c:pt>
                <c:pt idx="514">
                  <c:v>180.82113448803221</c:v>
                </c:pt>
                <c:pt idx="515">
                  <c:v>178.81930723725168</c:v>
                </c:pt>
                <c:pt idx="516">
                  <c:v>197.9144737975021</c:v>
                </c:pt>
                <c:pt idx="517">
                  <c:v>188.90923179220013</c:v>
                </c:pt>
                <c:pt idx="518">
                  <c:v>177.89303315198589</c:v>
                </c:pt>
                <c:pt idx="519">
                  <c:v>192.7610910291086</c:v>
                </c:pt>
                <c:pt idx="520">
                  <c:v>191.39589980858642</c:v>
                </c:pt>
                <c:pt idx="521">
                  <c:v>186.94659204437983</c:v>
                </c:pt>
                <c:pt idx="522">
                  <c:v>174.23697128403302</c:v>
                </c:pt>
                <c:pt idx="523">
                  <c:v>190.59906940571628</c:v>
                </c:pt>
                <c:pt idx="524">
                  <c:v>168.43538083449349</c:v>
                </c:pt>
                <c:pt idx="525">
                  <c:v>173.79404177128885</c:v>
                </c:pt>
                <c:pt idx="526">
                  <c:v>180.26443614758719</c:v>
                </c:pt>
                <c:pt idx="527">
                  <c:v>210.83035104213602</c:v>
                </c:pt>
                <c:pt idx="528">
                  <c:v>170.02059296125614</c:v>
                </c:pt>
                <c:pt idx="529">
                  <c:v>183.51666660658444</c:v>
                </c:pt>
                <c:pt idx="530">
                  <c:v>178.22890262787544</c:v>
                </c:pt>
                <c:pt idx="531">
                  <c:v>179.3413388160121</c:v>
                </c:pt>
                <c:pt idx="532">
                  <c:v>177.05759740840787</c:v>
                </c:pt>
                <c:pt idx="533">
                  <c:v>184.16457985791865</c:v>
                </c:pt>
                <c:pt idx="534">
                  <c:v>195.15414743571699</c:v>
                </c:pt>
                <c:pt idx="535">
                  <c:v>186.93299176827924</c:v>
                </c:pt>
                <c:pt idx="536">
                  <c:v>202.91922112350056</c:v>
                </c:pt>
                <c:pt idx="537">
                  <c:v>175.68997787606651</c:v>
                </c:pt>
                <c:pt idx="538">
                  <c:v>190.33465932535151</c:v>
                </c:pt>
                <c:pt idx="539">
                  <c:v>184.2017179685273</c:v>
                </c:pt>
                <c:pt idx="540">
                  <c:v>168.85472241309262</c:v>
                </c:pt>
                <c:pt idx="541">
                  <c:v>180.68608639468616</c:v>
                </c:pt>
                <c:pt idx="542">
                  <c:v>179.54602993962018</c:v>
                </c:pt>
                <c:pt idx="543">
                  <c:v>162.07247281949955</c:v>
                </c:pt>
                <c:pt idx="544">
                  <c:v>191.71392094826322</c:v>
                </c:pt>
                <c:pt idx="545">
                  <c:v>184.07084415578944</c:v>
                </c:pt>
                <c:pt idx="546">
                  <c:v>179.24356775823662</c:v>
                </c:pt>
                <c:pt idx="547">
                  <c:v>180.75060847340308</c:v>
                </c:pt>
                <c:pt idx="548">
                  <c:v>163.78892044493239</c:v>
                </c:pt>
                <c:pt idx="549">
                  <c:v>178.27168870656322</c:v>
                </c:pt>
                <c:pt idx="550">
                  <c:v>169.90450168527073</c:v>
                </c:pt>
                <c:pt idx="551">
                  <c:v>182.56456272745649</c:v>
                </c:pt>
                <c:pt idx="552">
                  <c:v>186.75460994863073</c:v>
                </c:pt>
                <c:pt idx="553">
                  <c:v>168.97684050269635</c:v>
                </c:pt>
                <c:pt idx="554">
                  <c:v>171.09802280816876</c:v>
                </c:pt>
                <c:pt idx="555">
                  <c:v>210.76601500647865</c:v>
                </c:pt>
                <c:pt idx="556">
                  <c:v>172.79691104145141</c:v>
                </c:pt>
                <c:pt idx="557">
                  <c:v>210.07529734846878</c:v>
                </c:pt>
                <c:pt idx="558">
                  <c:v>196.33037626332157</c:v>
                </c:pt>
                <c:pt idx="559">
                  <c:v>180.71177458682487</c:v>
                </c:pt>
                <c:pt idx="560">
                  <c:v>182.23620228792208</c:v>
                </c:pt>
                <c:pt idx="561">
                  <c:v>182.83889832208416</c:v>
                </c:pt>
                <c:pt idx="562">
                  <c:v>186.62274300847591</c:v>
                </c:pt>
                <c:pt idx="563">
                  <c:v>174.82885924796949</c:v>
                </c:pt>
                <c:pt idx="564">
                  <c:v>168.58901171942438</c:v>
                </c:pt>
                <c:pt idx="565">
                  <c:v>177.85450477639711</c:v>
                </c:pt>
                <c:pt idx="566">
                  <c:v>185.45240308031211</c:v>
                </c:pt>
                <c:pt idx="567">
                  <c:v>178.69707196683112</c:v>
                </c:pt>
                <c:pt idx="568">
                  <c:v>175.083103580445</c:v>
                </c:pt>
                <c:pt idx="569">
                  <c:v>186.385265064744</c:v>
                </c:pt>
                <c:pt idx="570">
                  <c:v>187.37049346170804</c:v>
                </c:pt>
                <c:pt idx="571">
                  <c:v>194.14480570844748</c:v>
                </c:pt>
                <c:pt idx="572">
                  <c:v>191.36158332750955</c:v>
                </c:pt>
                <c:pt idx="573">
                  <c:v>183.24024275401592</c:v>
                </c:pt>
                <c:pt idx="574">
                  <c:v>174.22362027820694</c:v>
                </c:pt>
                <c:pt idx="575">
                  <c:v>182.47945081042909</c:v>
                </c:pt>
                <c:pt idx="576">
                  <c:v>168.79581754983184</c:v>
                </c:pt>
                <c:pt idx="577">
                  <c:v>191.74918935143333</c:v>
                </c:pt>
                <c:pt idx="578">
                  <c:v>204.70123185663115</c:v>
                </c:pt>
                <c:pt idx="579">
                  <c:v>190.20697371469294</c:v>
                </c:pt>
                <c:pt idx="580">
                  <c:v>192.57692814652543</c:v>
                </c:pt>
                <c:pt idx="581">
                  <c:v>165.59757782558353</c:v>
                </c:pt>
                <c:pt idx="582">
                  <c:v>188.64258960199138</c:v>
                </c:pt>
                <c:pt idx="583">
                  <c:v>178.78243438623574</c:v>
                </c:pt>
                <c:pt idx="584">
                  <c:v>178.24491292856197</c:v>
                </c:pt>
                <c:pt idx="585">
                  <c:v>181.617661588716</c:v>
                </c:pt>
                <c:pt idx="586">
                  <c:v>175.37900406705921</c:v>
                </c:pt>
                <c:pt idx="587">
                  <c:v>151.79461461490484</c:v>
                </c:pt>
                <c:pt idx="588">
                  <c:v>176.0112789856158</c:v>
                </c:pt>
                <c:pt idx="589">
                  <c:v>178.12293116090009</c:v>
                </c:pt>
                <c:pt idx="590">
                  <c:v>182.53466375049535</c:v>
                </c:pt>
                <c:pt idx="591">
                  <c:v>173.27470060518155</c:v>
                </c:pt>
                <c:pt idx="592">
                  <c:v>190.6921464311263</c:v>
                </c:pt>
                <c:pt idx="593">
                  <c:v>189.82972875451347</c:v>
                </c:pt>
                <c:pt idx="594">
                  <c:v>191.0016153789077</c:v>
                </c:pt>
                <c:pt idx="595">
                  <c:v>182.86995270800327</c:v>
                </c:pt>
                <c:pt idx="596">
                  <c:v>176.15916528508873</c:v>
                </c:pt>
                <c:pt idx="597">
                  <c:v>183.13005631354341</c:v>
                </c:pt>
                <c:pt idx="598">
                  <c:v>185.72570597999254</c:v>
                </c:pt>
                <c:pt idx="599">
                  <c:v>178.91432064642228</c:v>
                </c:pt>
                <c:pt idx="600">
                  <c:v>161.00904358302716</c:v>
                </c:pt>
                <c:pt idx="601">
                  <c:v>167.43303107060137</c:v>
                </c:pt>
                <c:pt idx="602">
                  <c:v>191.21609522248977</c:v>
                </c:pt>
                <c:pt idx="603">
                  <c:v>189.99827907031505</c:v>
                </c:pt>
                <c:pt idx="604">
                  <c:v>193.37101237454439</c:v>
                </c:pt>
                <c:pt idx="605">
                  <c:v>176.2690567523133</c:v>
                </c:pt>
                <c:pt idx="606">
                  <c:v>173.11789273002967</c:v>
                </c:pt>
                <c:pt idx="607">
                  <c:v>181.58947315202803</c:v>
                </c:pt>
                <c:pt idx="608">
                  <c:v>181.27326134525654</c:v>
                </c:pt>
                <c:pt idx="609">
                  <c:v>161.58187057160751</c:v>
                </c:pt>
                <c:pt idx="610">
                  <c:v>167.65337352023676</c:v>
                </c:pt>
                <c:pt idx="611">
                  <c:v>180.57639337078109</c:v>
                </c:pt>
                <c:pt idx="612">
                  <c:v>177.59092044141374</c:v>
                </c:pt>
                <c:pt idx="613">
                  <c:v>184.49339049121977</c:v>
                </c:pt>
                <c:pt idx="614">
                  <c:v>177.08667362865529</c:v>
                </c:pt>
                <c:pt idx="615">
                  <c:v>174.70610169621528</c:v>
                </c:pt>
                <c:pt idx="616">
                  <c:v>170.09988534884042</c:v>
                </c:pt>
                <c:pt idx="617">
                  <c:v>167.92826477995533</c:v>
                </c:pt>
                <c:pt idx="618">
                  <c:v>184.32897563770143</c:v>
                </c:pt>
                <c:pt idx="619">
                  <c:v>169.25685816038526</c:v>
                </c:pt>
                <c:pt idx="620">
                  <c:v>186.03842312052043</c:v>
                </c:pt>
                <c:pt idx="621">
                  <c:v>180.92782118632164</c:v>
                </c:pt>
                <c:pt idx="622">
                  <c:v>181.30550531200333</c:v>
                </c:pt>
                <c:pt idx="623">
                  <c:v>159.46052010736804</c:v>
                </c:pt>
                <c:pt idx="624">
                  <c:v>170.4920962284626</c:v>
                </c:pt>
                <c:pt idx="625">
                  <c:v>195.60625809243334</c:v>
                </c:pt>
                <c:pt idx="626">
                  <c:v>183.60269665357347</c:v>
                </c:pt>
                <c:pt idx="627">
                  <c:v>199.7716198854533</c:v>
                </c:pt>
                <c:pt idx="628">
                  <c:v>167.25940226630951</c:v>
                </c:pt>
                <c:pt idx="629">
                  <c:v>170.12020435708939</c:v>
                </c:pt>
                <c:pt idx="630">
                  <c:v>190.06534532425493</c:v>
                </c:pt>
                <c:pt idx="631">
                  <c:v>183.78255941951707</c:v>
                </c:pt>
                <c:pt idx="632">
                  <c:v>174.64156111223772</c:v>
                </c:pt>
                <c:pt idx="633">
                  <c:v>176.57173782404968</c:v>
                </c:pt>
                <c:pt idx="634">
                  <c:v>180.82958448404966</c:v>
                </c:pt>
                <c:pt idx="635">
                  <c:v>184.31638402090238</c:v>
                </c:pt>
                <c:pt idx="636">
                  <c:v>174.61166010735749</c:v>
                </c:pt>
                <c:pt idx="637">
                  <c:v>183.03692214224526</c:v>
                </c:pt>
                <c:pt idx="638">
                  <c:v>183.63372248933953</c:v>
                </c:pt>
                <c:pt idx="639">
                  <c:v>184.27777099162483</c:v>
                </c:pt>
                <c:pt idx="640">
                  <c:v>173.34349453309255</c:v>
                </c:pt>
                <c:pt idx="641">
                  <c:v>181.41700041214824</c:v>
                </c:pt>
                <c:pt idx="642">
                  <c:v>167.71836502442895</c:v>
                </c:pt>
                <c:pt idx="643">
                  <c:v>174.99872801611633</c:v>
                </c:pt>
                <c:pt idx="644">
                  <c:v>176.87966384094133</c:v>
                </c:pt>
                <c:pt idx="645">
                  <c:v>172.13731909599227</c:v>
                </c:pt>
                <c:pt idx="646">
                  <c:v>200.20651747876482</c:v>
                </c:pt>
                <c:pt idx="647">
                  <c:v>187.17039436343381</c:v>
                </c:pt>
                <c:pt idx="648">
                  <c:v>174.49393798292797</c:v>
                </c:pt>
                <c:pt idx="649">
                  <c:v>176.79446990687831</c:v>
                </c:pt>
                <c:pt idx="650">
                  <c:v>179.4263482418404</c:v>
                </c:pt>
                <c:pt idx="651">
                  <c:v>160.90030997748167</c:v>
                </c:pt>
                <c:pt idx="652">
                  <c:v>170.47785779442546</c:v>
                </c:pt>
                <c:pt idx="653">
                  <c:v>191.32880373108054</c:v>
                </c:pt>
                <c:pt idx="654">
                  <c:v>192.51716514450732</c:v>
                </c:pt>
                <c:pt idx="655">
                  <c:v>201.3994351832869</c:v>
                </c:pt>
                <c:pt idx="656">
                  <c:v>176.01612710576376</c:v>
                </c:pt>
                <c:pt idx="657">
                  <c:v>201.48534354065049</c:v>
                </c:pt>
                <c:pt idx="658">
                  <c:v>177.62898276000135</c:v>
                </c:pt>
                <c:pt idx="659">
                  <c:v>176.19884554976733</c:v>
                </c:pt>
                <c:pt idx="660">
                  <c:v>179.14512147219796</c:v>
                </c:pt>
                <c:pt idx="661">
                  <c:v>179.07364001086742</c:v>
                </c:pt>
                <c:pt idx="662">
                  <c:v>190.84208683869295</c:v>
                </c:pt>
                <c:pt idx="663">
                  <c:v>186.57647355294671</c:v>
                </c:pt>
                <c:pt idx="664">
                  <c:v>193.78126532466257</c:v>
                </c:pt>
                <c:pt idx="665">
                  <c:v>161.2178147041368</c:v>
                </c:pt>
                <c:pt idx="666">
                  <c:v>186.00654321643205</c:v>
                </c:pt>
                <c:pt idx="667">
                  <c:v>194.05521082353175</c:v>
                </c:pt>
                <c:pt idx="668">
                  <c:v>188.05564870879491</c:v>
                </c:pt>
                <c:pt idx="669">
                  <c:v>185.95083025580112</c:v>
                </c:pt>
                <c:pt idx="670">
                  <c:v>164.85866146725243</c:v>
                </c:pt>
                <c:pt idx="671">
                  <c:v>182.12985671676739</c:v>
                </c:pt>
                <c:pt idx="672">
                  <c:v>187.30238674154583</c:v>
                </c:pt>
                <c:pt idx="673">
                  <c:v>176.20528151969114</c:v>
                </c:pt>
                <c:pt idx="674">
                  <c:v>188.10489712462837</c:v>
                </c:pt>
                <c:pt idx="675">
                  <c:v>175.63142384498178</c:v>
                </c:pt>
                <c:pt idx="676">
                  <c:v>175.18617631737902</c:v>
                </c:pt>
                <c:pt idx="677">
                  <c:v>183.10718142069061</c:v>
                </c:pt>
                <c:pt idx="678">
                  <c:v>185.10656487819512</c:v>
                </c:pt>
                <c:pt idx="679">
                  <c:v>197.83051264100644</c:v>
                </c:pt>
                <c:pt idx="680">
                  <c:v>175.60420791503873</c:v>
                </c:pt>
                <c:pt idx="681">
                  <c:v>176.86616641179032</c:v>
                </c:pt>
                <c:pt idx="682">
                  <c:v>181.79148877110521</c:v>
                </c:pt>
                <c:pt idx="683">
                  <c:v>196.55160141354528</c:v>
                </c:pt>
                <c:pt idx="684">
                  <c:v>185.81590488936439</c:v>
                </c:pt>
                <c:pt idx="685">
                  <c:v>173.2659046641196</c:v>
                </c:pt>
                <c:pt idx="686">
                  <c:v>174.94890471066103</c:v>
                </c:pt>
                <c:pt idx="687">
                  <c:v>197.42337735309431</c:v>
                </c:pt>
                <c:pt idx="688">
                  <c:v>164.23207095615891</c:v>
                </c:pt>
                <c:pt idx="689">
                  <c:v>196.74622410567014</c:v>
                </c:pt>
                <c:pt idx="690">
                  <c:v>194.82728465746149</c:v>
                </c:pt>
                <c:pt idx="691">
                  <c:v>193.47437809176569</c:v>
                </c:pt>
                <c:pt idx="692">
                  <c:v>176.2548132242556</c:v>
                </c:pt>
                <c:pt idx="693">
                  <c:v>185.05841286676991</c:v>
                </c:pt>
                <c:pt idx="694">
                  <c:v>164.16066015205575</c:v>
                </c:pt>
                <c:pt idx="695">
                  <c:v>179.088946486493</c:v>
                </c:pt>
                <c:pt idx="696">
                  <c:v>186.77550503144997</c:v>
                </c:pt>
                <c:pt idx="697">
                  <c:v>189.42036777157296</c:v>
                </c:pt>
                <c:pt idx="698">
                  <c:v>189.76228911042125</c:v>
                </c:pt>
                <c:pt idx="699">
                  <c:v>187.69182552185927</c:v>
                </c:pt>
                <c:pt idx="700">
                  <c:v>176.69647101364504</c:v>
                </c:pt>
                <c:pt idx="701">
                  <c:v>184.89698071033115</c:v>
                </c:pt>
                <c:pt idx="702">
                  <c:v>157.43605668282572</c:v>
                </c:pt>
                <c:pt idx="703">
                  <c:v>194.76582825657457</c:v>
                </c:pt>
                <c:pt idx="704">
                  <c:v>208.26677531338311</c:v>
                </c:pt>
                <c:pt idx="705">
                  <c:v>159.30776580482501</c:v>
                </c:pt>
                <c:pt idx="706">
                  <c:v>191.53335650278655</c:v>
                </c:pt>
                <c:pt idx="707">
                  <c:v>196.45559808017006</c:v>
                </c:pt>
                <c:pt idx="708">
                  <c:v>185.70630267272901</c:v>
                </c:pt>
                <c:pt idx="709">
                  <c:v>186.22687573975642</c:v>
                </c:pt>
                <c:pt idx="710">
                  <c:v>182.2764184982918</c:v>
                </c:pt>
                <c:pt idx="711">
                  <c:v>160.84826532618274</c:v>
                </c:pt>
                <c:pt idx="712">
                  <c:v>166.23005428309293</c:v>
                </c:pt>
                <c:pt idx="713">
                  <c:v>166.99315291735147</c:v>
                </c:pt>
                <c:pt idx="714">
                  <c:v>176.34032572198916</c:v>
                </c:pt>
                <c:pt idx="715">
                  <c:v>188.75459358215292</c:v>
                </c:pt>
                <c:pt idx="716">
                  <c:v>163.09433780067306</c:v>
                </c:pt>
                <c:pt idx="717">
                  <c:v>175.52268055229581</c:v>
                </c:pt>
                <c:pt idx="718">
                  <c:v>194.15631522646549</c:v>
                </c:pt>
                <c:pt idx="719">
                  <c:v>193.93688623959142</c:v>
                </c:pt>
                <c:pt idx="720">
                  <c:v>176.51489440650531</c:v>
                </c:pt>
                <c:pt idx="721">
                  <c:v>185.59073493748511</c:v>
                </c:pt>
                <c:pt idx="722">
                  <c:v>158.68645089737495</c:v>
                </c:pt>
                <c:pt idx="723">
                  <c:v>176.68231181189182</c:v>
                </c:pt>
                <c:pt idx="724">
                  <c:v>190.27082074100065</c:v>
                </c:pt>
                <c:pt idx="725">
                  <c:v>181.51352073886844</c:v>
                </c:pt>
                <c:pt idx="726">
                  <c:v>167.13340355118058</c:v>
                </c:pt>
                <c:pt idx="727">
                  <c:v>187.6230782413698</c:v>
                </c:pt>
                <c:pt idx="728">
                  <c:v>168.47673408331596</c:v>
                </c:pt>
                <c:pt idx="729">
                  <c:v>174.9237140744354</c:v>
                </c:pt>
                <c:pt idx="730">
                  <c:v>170.00819743307406</c:v>
                </c:pt>
                <c:pt idx="731">
                  <c:v>179.76741532478351</c:v>
                </c:pt>
                <c:pt idx="732">
                  <c:v>167.85245665266268</c:v>
                </c:pt>
                <c:pt idx="733">
                  <c:v>175.70471993305162</c:v>
                </c:pt>
                <c:pt idx="734">
                  <c:v>177.16832767701598</c:v>
                </c:pt>
                <c:pt idx="735">
                  <c:v>186.02886485479192</c:v>
                </c:pt>
                <c:pt idx="736">
                  <c:v>194.99753785812501</c:v>
                </c:pt>
                <c:pt idx="737">
                  <c:v>164.9622870920617</c:v>
                </c:pt>
                <c:pt idx="738">
                  <c:v>191.68396133429107</c:v>
                </c:pt>
                <c:pt idx="739">
                  <c:v>178.80811528851734</c:v>
                </c:pt>
                <c:pt idx="740">
                  <c:v>175.15289132736285</c:v>
                </c:pt>
                <c:pt idx="741">
                  <c:v>192.76967378849326</c:v>
                </c:pt>
                <c:pt idx="742">
                  <c:v>176.44778463004494</c:v>
                </c:pt>
                <c:pt idx="743">
                  <c:v>174.735689937785</c:v>
                </c:pt>
                <c:pt idx="744">
                  <c:v>181.33298184357426</c:v>
                </c:pt>
                <c:pt idx="745">
                  <c:v>188.84635434114944</c:v>
                </c:pt>
                <c:pt idx="746">
                  <c:v>189.1601393877647</c:v>
                </c:pt>
                <c:pt idx="747">
                  <c:v>179.84577068606291</c:v>
                </c:pt>
                <c:pt idx="748">
                  <c:v>150.77595276067703</c:v>
                </c:pt>
                <c:pt idx="749">
                  <c:v>192.54981077290645</c:v>
                </c:pt>
                <c:pt idx="750">
                  <c:v>191.88375154693196</c:v>
                </c:pt>
                <c:pt idx="751">
                  <c:v>174.69332947645586</c:v>
                </c:pt>
                <c:pt idx="752">
                  <c:v>170.4910372859502</c:v>
                </c:pt>
                <c:pt idx="753">
                  <c:v>184.21321220649068</c:v>
                </c:pt>
                <c:pt idx="754">
                  <c:v>187.6130773446973</c:v>
                </c:pt>
                <c:pt idx="755">
                  <c:v>183.80176175943313</c:v>
                </c:pt>
                <c:pt idx="756">
                  <c:v>196.22639834478861</c:v>
                </c:pt>
                <c:pt idx="757">
                  <c:v>190.49868770561994</c:v>
                </c:pt>
                <c:pt idx="758">
                  <c:v>176.94651674799371</c:v>
                </c:pt>
                <c:pt idx="759">
                  <c:v>187.92377181954475</c:v>
                </c:pt>
                <c:pt idx="760">
                  <c:v>181.32728210867137</c:v>
                </c:pt>
                <c:pt idx="761">
                  <c:v>209.95703588212237</c:v>
                </c:pt>
                <c:pt idx="762">
                  <c:v>182.44064892344636</c:v>
                </c:pt>
                <c:pt idx="763">
                  <c:v>174.53358533393416</c:v>
                </c:pt>
                <c:pt idx="764">
                  <c:v>172.00711997114652</c:v>
                </c:pt>
                <c:pt idx="765">
                  <c:v>165.60756368494287</c:v>
                </c:pt>
                <c:pt idx="766">
                  <c:v>172.29674222039225</c:v>
                </c:pt>
                <c:pt idx="767">
                  <c:v>185.58854475090143</c:v>
                </c:pt>
                <c:pt idx="768">
                  <c:v>187.88359784336259</c:v>
                </c:pt>
                <c:pt idx="769">
                  <c:v>191.82849602310225</c:v>
                </c:pt>
                <c:pt idx="770">
                  <c:v>173.42628680872551</c:v>
                </c:pt>
                <c:pt idx="771">
                  <c:v>173.60437962595236</c:v>
                </c:pt>
                <c:pt idx="772">
                  <c:v>179.52118464764817</c:v>
                </c:pt>
                <c:pt idx="773">
                  <c:v>157.82125595034532</c:v>
                </c:pt>
                <c:pt idx="774">
                  <c:v>190.77661998497854</c:v>
                </c:pt>
                <c:pt idx="775">
                  <c:v>180.21842516529327</c:v>
                </c:pt>
                <c:pt idx="776">
                  <c:v>173.88290234827991</c:v>
                </c:pt>
                <c:pt idx="777">
                  <c:v>182.79977449848036</c:v>
                </c:pt>
                <c:pt idx="778">
                  <c:v>174.00101980441266</c:v>
                </c:pt>
                <c:pt idx="779">
                  <c:v>184.56595729432226</c:v>
                </c:pt>
                <c:pt idx="780">
                  <c:v>208.05071543718623</c:v>
                </c:pt>
                <c:pt idx="781">
                  <c:v>179.15723437077247</c:v>
                </c:pt>
                <c:pt idx="782">
                  <c:v>194.80443355257302</c:v>
                </c:pt>
                <c:pt idx="783">
                  <c:v>168.40601157600557</c:v>
                </c:pt>
                <c:pt idx="784">
                  <c:v>179.3745369521715</c:v>
                </c:pt>
                <c:pt idx="785">
                  <c:v>164.84593810036088</c:v>
                </c:pt>
                <c:pt idx="786">
                  <c:v>191.54297138788334</c:v>
                </c:pt>
                <c:pt idx="787">
                  <c:v>173.16754725902604</c:v>
                </c:pt>
                <c:pt idx="788">
                  <c:v>195.17051795538907</c:v>
                </c:pt>
                <c:pt idx="789">
                  <c:v>166.46444291001734</c:v>
                </c:pt>
                <c:pt idx="790">
                  <c:v>187.94016654059263</c:v>
                </c:pt>
                <c:pt idx="791">
                  <c:v>164.10331640905358</c:v>
                </c:pt>
                <c:pt idx="792">
                  <c:v>174.1835791584891</c:v>
                </c:pt>
                <c:pt idx="793">
                  <c:v>181.58353597277372</c:v>
                </c:pt>
                <c:pt idx="794">
                  <c:v>175.77533250918239</c:v>
                </c:pt>
                <c:pt idx="795">
                  <c:v>193.53337801991441</c:v>
                </c:pt>
                <c:pt idx="796">
                  <c:v>173.06049146366047</c:v>
                </c:pt>
                <c:pt idx="797">
                  <c:v>168.03784162809995</c:v>
                </c:pt>
                <c:pt idx="798">
                  <c:v>192.65652748666088</c:v>
                </c:pt>
                <c:pt idx="799">
                  <c:v>193.18164944257973</c:v>
                </c:pt>
                <c:pt idx="800">
                  <c:v>175.54345587946315</c:v>
                </c:pt>
                <c:pt idx="801">
                  <c:v>189.56579521853047</c:v>
                </c:pt>
                <c:pt idx="802">
                  <c:v>183.47526116985003</c:v>
                </c:pt>
                <c:pt idx="803">
                  <c:v>175.36733748777729</c:v>
                </c:pt>
                <c:pt idx="804">
                  <c:v>180.44090893096615</c:v>
                </c:pt>
                <c:pt idx="805">
                  <c:v>186.89001345238569</c:v>
                </c:pt>
                <c:pt idx="806">
                  <c:v>185.19822420610464</c:v>
                </c:pt>
                <c:pt idx="807">
                  <c:v>172.60841749341665</c:v>
                </c:pt>
                <c:pt idx="808">
                  <c:v>198.79486047735205</c:v>
                </c:pt>
                <c:pt idx="809">
                  <c:v>192.64359125182327</c:v>
                </c:pt>
                <c:pt idx="810">
                  <c:v>176.39691317474049</c:v>
                </c:pt>
                <c:pt idx="811">
                  <c:v>188.59255275109544</c:v>
                </c:pt>
                <c:pt idx="812">
                  <c:v>178.1071358303505</c:v>
                </c:pt>
                <c:pt idx="813">
                  <c:v>174.87503319981002</c:v>
                </c:pt>
                <c:pt idx="814">
                  <c:v>179.38829492466436</c:v>
                </c:pt>
                <c:pt idx="815">
                  <c:v>168.25053401739342</c:v>
                </c:pt>
                <c:pt idx="816">
                  <c:v>173.61834417366364</c:v>
                </c:pt>
                <c:pt idx="817">
                  <c:v>188.71400874794233</c:v>
                </c:pt>
                <c:pt idx="818">
                  <c:v>176.5205541011839</c:v>
                </c:pt>
                <c:pt idx="819">
                  <c:v>174.06085195446707</c:v>
                </c:pt>
                <c:pt idx="820">
                  <c:v>175.86289311112495</c:v>
                </c:pt>
                <c:pt idx="821">
                  <c:v>173.13599878972502</c:v>
                </c:pt>
                <c:pt idx="822">
                  <c:v>172.5089019062213</c:v>
                </c:pt>
                <c:pt idx="823">
                  <c:v>182.10474076574999</c:v>
                </c:pt>
                <c:pt idx="824">
                  <c:v>181.4481715474858</c:v>
                </c:pt>
                <c:pt idx="825">
                  <c:v>183.54787492803703</c:v>
                </c:pt>
                <c:pt idx="826">
                  <c:v>165.03148479029167</c:v>
                </c:pt>
                <c:pt idx="827">
                  <c:v>192.62438302214792</c:v>
                </c:pt>
                <c:pt idx="828">
                  <c:v>149.04790408745185</c:v>
                </c:pt>
                <c:pt idx="829">
                  <c:v>178.18081535903897</c:v>
                </c:pt>
                <c:pt idx="830">
                  <c:v>173.49401526738015</c:v>
                </c:pt>
                <c:pt idx="831">
                  <c:v>170.36177412351935</c:v>
                </c:pt>
                <c:pt idx="832">
                  <c:v>171.69731763754453</c:v>
                </c:pt>
                <c:pt idx="833">
                  <c:v>170.20140569893366</c:v>
                </c:pt>
                <c:pt idx="834">
                  <c:v>166.93073841519038</c:v>
                </c:pt>
                <c:pt idx="835">
                  <c:v>181.04806190615605</c:v>
                </c:pt>
                <c:pt idx="836">
                  <c:v>171.1618062184188</c:v>
                </c:pt>
                <c:pt idx="837">
                  <c:v>181.87675122925364</c:v>
                </c:pt>
                <c:pt idx="838">
                  <c:v>189.13455242550137</c:v>
                </c:pt>
                <c:pt idx="839">
                  <c:v>170.82054209389696</c:v>
                </c:pt>
                <c:pt idx="840">
                  <c:v>169.45175247511685</c:v>
                </c:pt>
                <c:pt idx="841">
                  <c:v>188.2282165051148</c:v>
                </c:pt>
                <c:pt idx="842">
                  <c:v>183.49641910994688</c:v>
                </c:pt>
                <c:pt idx="843">
                  <c:v>191.5796204251445</c:v>
                </c:pt>
                <c:pt idx="844">
                  <c:v>194.33690132682068</c:v>
                </c:pt>
                <c:pt idx="845">
                  <c:v>185.5201500707808</c:v>
                </c:pt>
                <c:pt idx="846">
                  <c:v>185.09014666412273</c:v>
                </c:pt>
                <c:pt idx="847">
                  <c:v>172.20956357000034</c:v>
                </c:pt>
                <c:pt idx="848">
                  <c:v>173.43088746589493</c:v>
                </c:pt>
                <c:pt idx="849">
                  <c:v>191.12927292962758</c:v>
                </c:pt>
                <c:pt idx="850">
                  <c:v>176.72532307664298</c:v>
                </c:pt>
                <c:pt idx="851">
                  <c:v>172.73678291746367</c:v>
                </c:pt>
                <c:pt idx="852">
                  <c:v>175.34224351708838</c:v>
                </c:pt>
                <c:pt idx="853">
                  <c:v>180.0499852990867</c:v>
                </c:pt>
                <c:pt idx="854">
                  <c:v>167.23206559921769</c:v>
                </c:pt>
                <c:pt idx="855">
                  <c:v>175.32875962617126</c:v>
                </c:pt>
                <c:pt idx="856">
                  <c:v>188.96217043932839</c:v>
                </c:pt>
                <c:pt idx="857">
                  <c:v>175.88205246595714</c:v>
                </c:pt>
                <c:pt idx="858">
                  <c:v>175.62918399816036</c:v>
                </c:pt>
                <c:pt idx="859">
                  <c:v>178.34731645860853</c:v>
                </c:pt>
                <c:pt idx="860">
                  <c:v>194.52003084957076</c:v>
                </c:pt>
                <c:pt idx="861">
                  <c:v>179.26441909541273</c:v>
                </c:pt>
                <c:pt idx="862">
                  <c:v>181.88191860889097</c:v>
                </c:pt>
                <c:pt idx="863">
                  <c:v>201.34666927758832</c:v>
                </c:pt>
                <c:pt idx="864">
                  <c:v>173.25911895233531</c:v>
                </c:pt>
                <c:pt idx="865">
                  <c:v>180.73173857595557</c:v>
                </c:pt>
                <c:pt idx="866">
                  <c:v>195.40999422937571</c:v>
                </c:pt>
                <c:pt idx="867">
                  <c:v>202.97136228699898</c:v>
                </c:pt>
                <c:pt idx="868">
                  <c:v>166.32771352620023</c:v>
                </c:pt>
                <c:pt idx="869">
                  <c:v>160.64175158111979</c:v>
                </c:pt>
                <c:pt idx="870">
                  <c:v>185.23168390835554</c:v>
                </c:pt>
                <c:pt idx="871">
                  <c:v>181.92273973429465</c:v>
                </c:pt>
                <c:pt idx="872">
                  <c:v>177.53853729758097</c:v>
                </c:pt>
                <c:pt idx="873">
                  <c:v>170.8677540049683</c:v>
                </c:pt>
                <c:pt idx="874">
                  <c:v>180.33163043445012</c:v>
                </c:pt>
                <c:pt idx="875">
                  <c:v>171.73081401778231</c:v>
                </c:pt>
                <c:pt idx="876">
                  <c:v>172.82905151205833</c:v>
                </c:pt>
                <c:pt idx="877">
                  <c:v>166.66469143107727</c:v>
                </c:pt>
                <c:pt idx="878">
                  <c:v>181.80533043647634</c:v>
                </c:pt>
                <c:pt idx="879">
                  <c:v>174.91755756735691</c:v>
                </c:pt>
                <c:pt idx="880">
                  <c:v>167.77145601129175</c:v>
                </c:pt>
                <c:pt idx="881">
                  <c:v>184.52875305714744</c:v>
                </c:pt>
                <c:pt idx="882">
                  <c:v>176.58475777378661</c:v>
                </c:pt>
                <c:pt idx="883">
                  <c:v>154.83283137678015</c:v>
                </c:pt>
                <c:pt idx="884">
                  <c:v>191.40707453812277</c:v>
                </c:pt>
                <c:pt idx="885">
                  <c:v>197.56965869190162</c:v>
                </c:pt>
                <c:pt idx="886">
                  <c:v>188.91642536024031</c:v>
                </c:pt>
                <c:pt idx="887">
                  <c:v>186.21089076857496</c:v>
                </c:pt>
                <c:pt idx="888">
                  <c:v>192.29398158642636</c:v>
                </c:pt>
                <c:pt idx="889">
                  <c:v>176.72454542437177</c:v>
                </c:pt>
                <c:pt idx="890">
                  <c:v>184.86713682541767</c:v>
                </c:pt>
                <c:pt idx="891">
                  <c:v>176.6406649190416</c:v>
                </c:pt>
                <c:pt idx="892">
                  <c:v>180.68829364937662</c:v>
                </c:pt>
                <c:pt idx="893">
                  <c:v>192.84560429705087</c:v>
                </c:pt>
                <c:pt idx="894">
                  <c:v>180.40826378590293</c:v>
                </c:pt>
                <c:pt idx="895">
                  <c:v>163.82761562417829</c:v>
                </c:pt>
                <c:pt idx="896">
                  <c:v>176.25839435505534</c:v>
                </c:pt>
                <c:pt idx="897">
                  <c:v>202.19499499081309</c:v>
                </c:pt>
                <c:pt idx="898">
                  <c:v>178.72406027221587</c:v>
                </c:pt>
                <c:pt idx="899">
                  <c:v>188.91794920819652</c:v>
                </c:pt>
                <c:pt idx="900">
                  <c:v>180.48725353828152</c:v>
                </c:pt>
                <c:pt idx="901">
                  <c:v>172.47393049855162</c:v>
                </c:pt>
                <c:pt idx="902">
                  <c:v>172.63937225861767</c:v>
                </c:pt>
                <c:pt idx="903">
                  <c:v>173.81698122694684</c:v>
                </c:pt>
                <c:pt idx="904">
                  <c:v>178.74931516429635</c:v>
                </c:pt>
                <c:pt idx="905">
                  <c:v>167.93716080646166</c:v>
                </c:pt>
                <c:pt idx="906">
                  <c:v>166.25453395207114</c:v>
                </c:pt>
                <c:pt idx="907">
                  <c:v>181.08290437370789</c:v>
                </c:pt>
                <c:pt idx="908">
                  <c:v>186.51443149426959</c:v>
                </c:pt>
                <c:pt idx="909">
                  <c:v>169.89367427204351</c:v>
                </c:pt>
                <c:pt idx="910">
                  <c:v>182.06209471601173</c:v>
                </c:pt>
                <c:pt idx="911">
                  <c:v>178.35728172306992</c:v>
                </c:pt>
                <c:pt idx="912">
                  <c:v>178.79524884189175</c:v>
                </c:pt>
                <c:pt idx="913">
                  <c:v>174.38053597500999</c:v>
                </c:pt>
                <c:pt idx="914">
                  <c:v>169.11760725253504</c:v>
                </c:pt>
                <c:pt idx="915">
                  <c:v>170.01630867362923</c:v>
                </c:pt>
                <c:pt idx="916">
                  <c:v>182.02608570703055</c:v>
                </c:pt>
                <c:pt idx="917">
                  <c:v>181.84672142838201</c:v>
                </c:pt>
                <c:pt idx="918">
                  <c:v>178.62737230084656</c:v>
                </c:pt>
                <c:pt idx="919">
                  <c:v>175.68886131044511</c:v>
                </c:pt>
                <c:pt idx="920">
                  <c:v>180.44251124955363</c:v>
                </c:pt>
                <c:pt idx="921">
                  <c:v>170.8449380520365</c:v>
                </c:pt>
                <c:pt idx="922">
                  <c:v>191.69474659729684</c:v>
                </c:pt>
                <c:pt idx="923">
                  <c:v>192.54135778219739</c:v>
                </c:pt>
                <c:pt idx="924">
                  <c:v>172.02618978998322</c:v>
                </c:pt>
                <c:pt idx="925">
                  <c:v>190.23456656687031</c:v>
                </c:pt>
                <c:pt idx="926">
                  <c:v>175.73353008909919</c:v>
                </c:pt>
                <c:pt idx="927">
                  <c:v>174.53513711420848</c:v>
                </c:pt>
                <c:pt idx="928">
                  <c:v>166.64375292731759</c:v>
                </c:pt>
                <c:pt idx="929">
                  <c:v>183.33899700954109</c:v>
                </c:pt>
                <c:pt idx="930">
                  <c:v>171.13078433843458</c:v>
                </c:pt>
                <c:pt idx="931">
                  <c:v>176.09971980570708</c:v>
                </c:pt>
                <c:pt idx="932">
                  <c:v>189.01511184570262</c:v>
                </c:pt>
                <c:pt idx="933">
                  <c:v>182.80067553692191</c:v>
                </c:pt>
                <c:pt idx="934">
                  <c:v>163.33664715047379</c:v>
                </c:pt>
                <c:pt idx="935">
                  <c:v>187.03329840054892</c:v>
                </c:pt>
                <c:pt idx="936">
                  <c:v>201.26818317197237</c:v>
                </c:pt>
                <c:pt idx="937">
                  <c:v>177.34931936008871</c:v>
                </c:pt>
                <c:pt idx="938">
                  <c:v>180.87272725051949</c:v>
                </c:pt>
                <c:pt idx="939">
                  <c:v>163.16993525697904</c:v>
                </c:pt>
                <c:pt idx="940">
                  <c:v>180.26420807377926</c:v>
                </c:pt>
                <c:pt idx="941">
                  <c:v>182.63059116548121</c:v>
                </c:pt>
                <c:pt idx="942">
                  <c:v>184.67271112070117</c:v>
                </c:pt>
                <c:pt idx="943">
                  <c:v>164.5500449293886</c:v>
                </c:pt>
                <c:pt idx="944">
                  <c:v>167.55228620655367</c:v>
                </c:pt>
                <c:pt idx="945">
                  <c:v>176.59097805065824</c:v>
                </c:pt>
                <c:pt idx="946">
                  <c:v>191.09271514292018</c:v>
                </c:pt>
                <c:pt idx="947">
                  <c:v>179.34260563352163</c:v>
                </c:pt>
                <c:pt idx="948">
                  <c:v>186.75393641436997</c:v>
                </c:pt>
                <c:pt idx="949">
                  <c:v>185.24258774644622</c:v>
                </c:pt>
                <c:pt idx="950">
                  <c:v>179.76245574174681</c:v>
                </c:pt>
                <c:pt idx="951">
                  <c:v>186.77006470288489</c:v>
                </c:pt>
                <c:pt idx="952">
                  <c:v>184.07610161056627</c:v>
                </c:pt>
                <c:pt idx="953">
                  <c:v>185.39171325440745</c:v>
                </c:pt>
                <c:pt idx="954">
                  <c:v>165.15931074038221</c:v>
                </c:pt>
                <c:pt idx="955">
                  <c:v>197.63866813379633</c:v>
                </c:pt>
                <c:pt idx="956">
                  <c:v>170.32783097118968</c:v>
                </c:pt>
                <c:pt idx="957">
                  <c:v>196.84873342203059</c:v>
                </c:pt>
                <c:pt idx="958">
                  <c:v>167.74216982163782</c:v>
                </c:pt>
                <c:pt idx="959">
                  <c:v>175.36990322804897</c:v>
                </c:pt>
                <c:pt idx="960">
                  <c:v>167.69665203152914</c:v>
                </c:pt>
                <c:pt idx="961">
                  <c:v>174.43300484722687</c:v>
                </c:pt>
                <c:pt idx="962">
                  <c:v>193.68596899862013</c:v>
                </c:pt>
                <c:pt idx="963">
                  <c:v>176.37568331805454</c:v>
                </c:pt>
                <c:pt idx="964">
                  <c:v>180.02540748962392</c:v>
                </c:pt>
                <c:pt idx="965">
                  <c:v>178.8491326291996</c:v>
                </c:pt>
                <c:pt idx="966">
                  <c:v>176.07343460635457</c:v>
                </c:pt>
                <c:pt idx="967">
                  <c:v>162.33591387254859</c:v>
                </c:pt>
                <c:pt idx="968">
                  <c:v>175.17185766475154</c:v>
                </c:pt>
                <c:pt idx="969">
                  <c:v>192.847318798435</c:v>
                </c:pt>
                <c:pt idx="970">
                  <c:v>178.4594777729028</c:v>
                </c:pt>
                <c:pt idx="971">
                  <c:v>175.91550295036342</c:v>
                </c:pt>
                <c:pt idx="972">
                  <c:v>162.23652796269837</c:v>
                </c:pt>
                <c:pt idx="973">
                  <c:v>186.4549791936011</c:v>
                </c:pt>
                <c:pt idx="974">
                  <c:v>187.35227605029564</c:v>
                </c:pt>
                <c:pt idx="975">
                  <c:v>188.8305243541069</c:v>
                </c:pt>
                <c:pt idx="976">
                  <c:v>177.09811764474017</c:v>
                </c:pt>
                <c:pt idx="977">
                  <c:v>175.67891615097588</c:v>
                </c:pt>
                <c:pt idx="978">
                  <c:v>169.17831464749145</c:v>
                </c:pt>
                <c:pt idx="979">
                  <c:v>184.60959150932862</c:v>
                </c:pt>
                <c:pt idx="980">
                  <c:v>182.0483866207866</c:v>
                </c:pt>
                <c:pt idx="981">
                  <c:v>192.76255491707849</c:v>
                </c:pt>
                <c:pt idx="982">
                  <c:v>188.25538433813659</c:v>
                </c:pt>
                <c:pt idx="983">
                  <c:v>171.36830130631571</c:v>
                </c:pt>
                <c:pt idx="984">
                  <c:v>179.13239274236562</c:v>
                </c:pt>
                <c:pt idx="985">
                  <c:v>179.39133455077692</c:v>
                </c:pt>
                <c:pt idx="986">
                  <c:v>174.83005815226431</c:v>
                </c:pt>
                <c:pt idx="987">
                  <c:v>194.87949918679124</c:v>
                </c:pt>
                <c:pt idx="988">
                  <c:v>194.57980651242821</c:v>
                </c:pt>
                <c:pt idx="989">
                  <c:v>191.68779450175811</c:v>
                </c:pt>
                <c:pt idx="990">
                  <c:v>182.18496409424657</c:v>
                </c:pt>
                <c:pt idx="991">
                  <c:v>163.76916114844624</c:v>
                </c:pt>
                <c:pt idx="992">
                  <c:v>195.680633052627</c:v>
                </c:pt>
                <c:pt idx="993">
                  <c:v>181.33115592059244</c:v>
                </c:pt>
                <c:pt idx="994">
                  <c:v>182.37594027625261</c:v>
                </c:pt>
                <c:pt idx="995">
                  <c:v>166.32544086800627</c:v>
                </c:pt>
                <c:pt idx="996">
                  <c:v>177.03321930231189</c:v>
                </c:pt>
                <c:pt idx="997">
                  <c:v>189.8975764167001</c:v>
                </c:pt>
                <c:pt idx="998">
                  <c:v>179.67089881976929</c:v>
                </c:pt>
                <c:pt idx="999">
                  <c:v>192.21445082138061</c:v>
                </c:pt>
              </c:numCache>
            </c:numRef>
          </c:xVal>
          <c:yVal>
            <c:numRef>
              <c:f>'s2'!$P$14:$P$1013</c:f>
              <c:numCache>
                <c:formatCode>0.00</c:formatCode>
                <c:ptCount val="1000"/>
                <c:pt idx="0">
                  <c:v>0.75557532610461553</c:v>
                </c:pt>
                <c:pt idx="1">
                  <c:v>0.56073749204398293</c:v>
                </c:pt>
                <c:pt idx="2">
                  <c:v>0.46290889368183585</c:v>
                </c:pt>
                <c:pt idx="3">
                  <c:v>0.99316764940820301</c:v>
                </c:pt>
                <c:pt idx="4">
                  <c:v>0.71978671721078358</c:v>
                </c:pt>
                <c:pt idx="5">
                  <c:v>0.57648173728473617</c:v>
                </c:pt>
                <c:pt idx="6">
                  <c:v>0.48321624463892499</c:v>
                </c:pt>
                <c:pt idx="7">
                  <c:v>0.77292418104809779</c:v>
                </c:pt>
                <c:pt idx="8">
                  <c:v>0.21828946668810334</c:v>
                </c:pt>
                <c:pt idx="9">
                  <c:v>0.14633067905318675</c:v>
                </c:pt>
                <c:pt idx="10">
                  <c:v>0.66589665727058156</c:v>
                </c:pt>
                <c:pt idx="11">
                  <c:v>0.990538845617011</c:v>
                </c:pt>
                <c:pt idx="12">
                  <c:v>0.72139658816666452</c:v>
                </c:pt>
                <c:pt idx="13">
                  <c:v>9.2512107488828432E-2</c:v>
                </c:pt>
                <c:pt idx="14">
                  <c:v>0.37721290758236425</c:v>
                </c:pt>
                <c:pt idx="15">
                  <c:v>0.72995417556550934</c:v>
                </c:pt>
                <c:pt idx="16">
                  <c:v>0.41956008708541304</c:v>
                </c:pt>
                <c:pt idx="17">
                  <c:v>0.18716666321989894</c:v>
                </c:pt>
                <c:pt idx="18">
                  <c:v>0.10388719746043951</c:v>
                </c:pt>
                <c:pt idx="19">
                  <c:v>0.19889754538859816</c:v>
                </c:pt>
                <c:pt idx="20">
                  <c:v>0.76780252605420163</c:v>
                </c:pt>
                <c:pt idx="21">
                  <c:v>0.8915013135890435</c:v>
                </c:pt>
                <c:pt idx="22">
                  <c:v>0.42130349002497858</c:v>
                </c:pt>
                <c:pt idx="23">
                  <c:v>0.87920922545744429</c:v>
                </c:pt>
                <c:pt idx="24">
                  <c:v>0.6745739955982355</c:v>
                </c:pt>
                <c:pt idx="25">
                  <c:v>0.48236868100426211</c:v>
                </c:pt>
                <c:pt idx="26">
                  <c:v>0.18055769688948464</c:v>
                </c:pt>
                <c:pt idx="27">
                  <c:v>0.7871745135593714</c:v>
                </c:pt>
                <c:pt idx="28">
                  <c:v>0.15211422533174956</c:v>
                </c:pt>
                <c:pt idx="29">
                  <c:v>0.61590259619372145</c:v>
                </c:pt>
                <c:pt idx="30">
                  <c:v>0.17508081516517537</c:v>
                </c:pt>
                <c:pt idx="31">
                  <c:v>0.51111402807193995</c:v>
                </c:pt>
                <c:pt idx="32">
                  <c:v>0.52680870345724695</c:v>
                </c:pt>
                <c:pt idx="33">
                  <c:v>0.64081746668269768</c:v>
                </c:pt>
                <c:pt idx="34">
                  <c:v>0.89262209704512119</c:v>
                </c:pt>
                <c:pt idx="35">
                  <c:v>6.3265235311859236E-2</c:v>
                </c:pt>
                <c:pt idx="36">
                  <c:v>8.9191280699927766E-2</c:v>
                </c:pt>
                <c:pt idx="37">
                  <c:v>2.165480417059118E-2</c:v>
                </c:pt>
                <c:pt idx="38">
                  <c:v>0.37560794684194254</c:v>
                </c:pt>
                <c:pt idx="39">
                  <c:v>0.72519545991767909</c:v>
                </c:pt>
                <c:pt idx="40">
                  <c:v>0.36365010594427238</c:v>
                </c:pt>
                <c:pt idx="41">
                  <c:v>0.21370199481258156</c:v>
                </c:pt>
                <c:pt idx="42">
                  <c:v>0.39651548549008186</c:v>
                </c:pt>
                <c:pt idx="43">
                  <c:v>0.95094620570696853</c:v>
                </c:pt>
                <c:pt idx="44">
                  <c:v>0.80421327421981625</c:v>
                </c:pt>
                <c:pt idx="45">
                  <c:v>0.27664347325478589</c:v>
                </c:pt>
                <c:pt idx="46">
                  <c:v>0.87303313213976208</c:v>
                </c:pt>
                <c:pt idx="47">
                  <c:v>0.18069869768671276</c:v>
                </c:pt>
                <c:pt idx="48">
                  <c:v>0.56192798567377245</c:v>
                </c:pt>
                <c:pt idx="49">
                  <c:v>0.2816915487627949</c:v>
                </c:pt>
                <c:pt idx="50">
                  <c:v>0.48750751348334853</c:v>
                </c:pt>
                <c:pt idx="51">
                  <c:v>0.20715755201116415</c:v>
                </c:pt>
                <c:pt idx="52">
                  <c:v>0.59833632115332513</c:v>
                </c:pt>
                <c:pt idx="53">
                  <c:v>0.37265845896294414</c:v>
                </c:pt>
                <c:pt idx="54">
                  <c:v>9.2828950621638318E-2</c:v>
                </c:pt>
                <c:pt idx="55">
                  <c:v>0.51668014400724427</c:v>
                </c:pt>
                <c:pt idx="56">
                  <c:v>0.58818125982775482</c:v>
                </c:pt>
                <c:pt idx="57">
                  <c:v>0.31216466719731129</c:v>
                </c:pt>
                <c:pt idx="58">
                  <c:v>0.99418635796248578</c:v>
                </c:pt>
                <c:pt idx="59">
                  <c:v>0.16492825375897135</c:v>
                </c:pt>
                <c:pt idx="60">
                  <c:v>0.99182755903380027</c:v>
                </c:pt>
                <c:pt idx="61">
                  <c:v>0.40224530440797024</c:v>
                </c:pt>
                <c:pt idx="62">
                  <c:v>0.37248489015605768</c:v>
                </c:pt>
                <c:pt idx="63">
                  <c:v>0.90941917963954955</c:v>
                </c:pt>
                <c:pt idx="64">
                  <c:v>0.92398775441752623</c:v>
                </c:pt>
                <c:pt idx="65">
                  <c:v>0.17170328699012316</c:v>
                </c:pt>
                <c:pt idx="66">
                  <c:v>0.74051231715985288</c:v>
                </c:pt>
                <c:pt idx="67">
                  <c:v>0.48610316116045327</c:v>
                </c:pt>
                <c:pt idx="68">
                  <c:v>4.0876291206080606E-2</c:v>
                </c:pt>
                <c:pt idx="69">
                  <c:v>0.59947340954045281</c:v>
                </c:pt>
                <c:pt idx="70">
                  <c:v>3.2299262981780874E-3</c:v>
                </c:pt>
                <c:pt idx="71">
                  <c:v>0.64074040464398818</c:v>
                </c:pt>
                <c:pt idx="72">
                  <c:v>0.35201753427447069</c:v>
                </c:pt>
                <c:pt idx="73">
                  <c:v>0.91729536203996931</c:v>
                </c:pt>
                <c:pt idx="74">
                  <c:v>0.2708981986979333</c:v>
                </c:pt>
                <c:pt idx="75">
                  <c:v>0.81765595878241504</c:v>
                </c:pt>
                <c:pt idx="76">
                  <c:v>1.687023447292213E-3</c:v>
                </c:pt>
                <c:pt idx="77">
                  <c:v>0.57829838569665648</c:v>
                </c:pt>
                <c:pt idx="78">
                  <c:v>0.91890790644710174</c:v>
                </c:pt>
                <c:pt idx="79">
                  <c:v>0.28622860607760237</c:v>
                </c:pt>
                <c:pt idx="80">
                  <c:v>0.29673678289185723</c:v>
                </c:pt>
                <c:pt idx="81">
                  <c:v>0.69627969402208889</c:v>
                </c:pt>
                <c:pt idx="82">
                  <c:v>0.47368355976397336</c:v>
                </c:pt>
                <c:pt idx="83">
                  <c:v>0.17714358925762774</c:v>
                </c:pt>
                <c:pt idx="84">
                  <c:v>0.53663843105678066</c:v>
                </c:pt>
                <c:pt idx="85">
                  <c:v>0.78306660078554358</c:v>
                </c:pt>
                <c:pt idx="86">
                  <c:v>0.76035511510652365</c:v>
                </c:pt>
                <c:pt idx="87">
                  <c:v>0.14223343821443846</c:v>
                </c:pt>
                <c:pt idx="88">
                  <c:v>0.80220731193435479</c:v>
                </c:pt>
                <c:pt idx="89">
                  <c:v>0.54537518832226983</c:v>
                </c:pt>
                <c:pt idx="90">
                  <c:v>0.19322878177159475</c:v>
                </c:pt>
                <c:pt idx="91">
                  <c:v>0.8416014321140759</c:v>
                </c:pt>
                <c:pt idx="92">
                  <c:v>0.52837919921875287</c:v>
                </c:pt>
                <c:pt idx="93">
                  <c:v>0.85285857055320824</c:v>
                </c:pt>
                <c:pt idx="94">
                  <c:v>0.34505042064514946</c:v>
                </c:pt>
                <c:pt idx="95">
                  <c:v>0.75496688939702938</c:v>
                </c:pt>
                <c:pt idx="96">
                  <c:v>0.98953188840730444</c:v>
                </c:pt>
                <c:pt idx="97">
                  <c:v>0.15078907564683419</c:v>
                </c:pt>
                <c:pt idx="98">
                  <c:v>0.68333078466551023</c:v>
                </c:pt>
                <c:pt idx="99">
                  <c:v>0.39682166246125594</c:v>
                </c:pt>
                <c:pt idx="100">
                  <c:v>0.95931490544608022</c:v>
                </c:pt>
                <c:pt idx="101">
                  <c:v>0.90014200905906239</c:v>
                </c:pt>
                <c:pt idx="102">
                  <c:v>0.97080579533158662</c:v>
                </c:pt>
                <c:pt idx="103">
                  <c:v>0.57456215505305441</c:v>
                </c:pt>
                <c:pt idx="104">
                  <c:v>0.75700231809256968</c:v>
                </c:pt>
                <c:pt idx="105">
                  <c:v>0.89773416788717431</c:v>
                </c:pt>
                <c:pt idx="106">
                  <c:v>0.85930141225657375</c:v>
                </c:pt>
                <c:pt idx="107">
                  <c:v>0.36553368502138128</c:v>
                </c:pt>
                <c:pt idx="108">
                  <c:v>0.15866624355440184</c:v>
                </c:pt>
                <c:pt idx="109">
                  <c:v>0.55424068116373026</c:v>
                </c:pt>
                <c:pt idx="110">
                  <c:v>0.59548992604174944</c:v>
                </c:pt>
                <c:pt idx="111">
                  <c:v>0.34888646786940725</c:v>
                </c:pt>
                <c:pt idx="112">
                  <c:v>0.17316836835673155</c:v>
                </c:pt>
                <c:pt idx="113">
                  <c:v>0.85996043797697719</c:v>
                </c:pt>
                <c:pt idx="114">
                  <c:v>0.10305260771731417</c:v>
                </c:pt>
                <c:pt idx="115">
                  <c:v>0.62279494267963853</c:v>
                </c:pt>
                <c:pt idx="116">
                  <c:v>0.45878561941739815</c:v>
                </c:pt>
                <c:pt idx="117">
                  <c:v>0.77521242934660406</c:v>
                </c:pt>
                <c:pt idx="118">
                  <c:v>0.92969815959317736</c:v>
                </c:pt>
                <c:pt idx="119">
                  <c:v>0.83977338010677915</c:v>
                </c:pt>
                <c:pt idx="120">
                  <c:v>0.98678446286610344</c:v>
                </c:pt>
                <c:pt idx="121">
                  <c:v>0.33518974587710837</c:v>
                </c:pt>
                <c:pt idx="122">
                  <c:v>0.30245406226441252</c:v>
                </c:pt>
                <c:pt idx="123">
                  <c:v>0.90217741870994017</c:v>
                </c:pt>
                <c:pt idx="124">
                  <c:v>0.71497950009931732</c:v>
                </c:pt>
                <c:pt idx="125">
                  <c:v>0.28990768550636492</c:v>
                </c:pt>
                <c:pt idx="126">
                  <c:v>0.78990037009851122</c:v>
                </c:pt>
                <c:pt idx="127">
                  <c:v>0.59981583677405015</c:v>
                </c:pt>
                <c:pt idx="128">
                  <c:v>0.75555240162069204</c:v>
                </c:pt>
                <c:pt idx="129">
                  <c:v>0.23072274129717985</c:v>
                </c:pt>
                <c:pt idx="130">
                  <c:v>0.17877153989236616</c:v>
                </c:pt>
                <c:pt idx="131">
                  <c:v>0.17350599593774751</c:v>
                </c:pt>
                <c:pt idx="132">
                  <c:v>0.16449764773057429</c:v>
                </c:pt>
                <c:pt idx="133">
                  <c:v>0.10586956313166651</c:v>
                </c:pt>
                <c:pt idx="134">
                  <c:v>0.91050752735508889</c:v>
                </c:pt>
                <c:pt idx="135">
                  <c:v>0.22302921150317123</c:v>
                </c:pt>
                <c:pt idx="136">
                  <c:v>0.85938863871222848</c:v>
                </c:pt>
                <c:pt idx="137">
                  <c:v>0.96533563286425184</c:v>
                </c:pt>
                <c:pt idx="138">
                  <c:v>0.81215145124159205</c:v>
                </c:pt>
                <c:pt idx="139">
                  <c:v>0.94212495163845522</c:v>
                </c:pt>
                <c:pt idx="140">
                  <c:v>0.61438240262969379</c:v>
                </c:pt>
                <c:pt idx="141">
                  <c:v>0.79660333763385993</c:v>
                </c:pt>
                <c:pt idx="142">
                  <c:v>0.32668135057811631</c:v>
                </c:pt>
                <c:pt idx="143">
                  <c:v>8.085442142813648E-2</c:v>
                </c:pt>
                <c:pt idx="144">
                  <c:v>0.13721222489855811</c:v>
                </c:pt>
                <c:pt idx="145">
                  <c:v>0.74403313703005058</c:v>
                </c:pt>
                <c:pt idx="146">
                  <c:v>0.22345353769869281</c:v>
                </c:pt>
                <c:pt idx="147">
                  <c:v>0.15037249187606117</c:v>
                </c:pt>
                <c:pt idx="148">
                  <c:v>8.9905408870765924E-2</c:v>
                </c:pt>
                <c:pt idx="149">
                  <c:v>0.60027957806299104</c:v>
                </c:pt>
                <c:pt idx="150">
                  <c:v>6.7611215713869299E-2</c:v>
                </c:pt>
                <c:pt idx="151">
                  <c:v>0.10740586524457973</c:v>
                </c:pt>
                <c:pt idx="152">
                  <c:v>0.64240496311345396</c:v>
                </c:pt>
                <c:pt idx="153">
                  <c:v>0.39351772920909178</c:v>
                </c:pt>
                <c:pt idx="154">
                  <c:v>0.44545255757191671</c:v>
                </c:pt>
                <c:pt idx="155">
                  <c:v>0.38338102806534546</c:v>
                </c:pt>
                <c:pt idx="156">
                  <c:v>0.87705787585561623</c:v>
                </c:pt>
                <c:pt idx="157">
                  <c:v>0.75582793663538517</c:v>
                </c:pt>
                <c:pt idx="158">
                  <c:v>0.92743454654177193</c:v>
                </c:pt>
                <c:pt idx="159">
                  <c:v>0.77750966674379773</c:v>
                </c:pt>
                <c:pt idx="160">
                  <c:v>0.52245415293974562</c:v>
                </c:pt>
                <c:pt idx="161">
                  <c:v>0.91734194762526577</c:v>
                </c:pt>
                <c:pt idx="162">
                  <c:v>0.98371010917101109</c:v>
                </c:pt>
                <c:pt idx="163">
                  <c:v>0.69338443435875607</c:v>
                </c:pt>
                <c:pt idx="164">
                  <c:v>0.6922141035667021</c:v>
                </c:pt>
                <c:pt idx="165">
                  <c:v>0.76135802176951961</c:v>
                </c:pt>
                <c:pt idx="166">
                  <c:v>0.25472154205590825</c:v>
                </c:pt>
                <c:pt idx="167">
                  <c:v>0.50838706125663913</c:v>
                </c:pt>
                <c:pt idx="168">
                  <c:v>0.26029923596459248</c:v>
                </c:pt>
                <c:pt idx="169">
                  <c:v>9.3234714523020124E-2</c:v>
                </c:pt>
                <c:pt idx="170">
                  <c:v>2.0845233966966248E-2</c:v>
                </c:pt>
                <c:pt idx="171">
                  <c:v>0.43477648489911225</c:v>
                </c:pt>
                <c:pt idx="172">
                  <c:v>0.97866365768061681</c:v>
                </c:pt>
                <c:pt idx="173">
                  <c:v>0.16959093180014218</c:v>
                </c:pt>
                <c:pt idx="174">
                  <c:v>0.20430801864721393</c:v>
                </c:pt>
                <c:pt idx="175">
                  <c:v>0.75339802548986712</c:v>
                </c:pt>
                <c:pt idx="176">
                  <c:v>0.53845629010772222</c:v>
                </c:pt>
                <c:pt idx="177">
                  <c:v>0.28138834143248315</c:v>
                </c:pt>
                <c:pt idx="178">
                  <c:v>3.536426716161134E-2</c:v>
                </c:pt>
                <c:pt idx="179">
                  <c:v>0.73304542616214696</c:v>
                </c:pt>
                <c:pt idx="180">
                  <c:v>0.91430542873324172</c:v>
                </c:pt>
                <c:pt idx="181">
                  <c:v>0.37323313055962426</c:v>
                </c:pt>
                <c:pt idx="182">
                  <c:v>0.5344092790972913</c:v>
                </c:pt>
                <c:pt idx="183">
                  <c:v>8.6714810248210261E-2</c:v>
                </c:pt>
                <c:pt idx="184">
                  <c:v>0.87878311818231458</c:v>
                </c:pt>
                <c:pt idx="185">
                  <c:v>0.19544741526014364</c:v>
                </c:pt>
                <c:pt idx="186">
                  <c:v>0.99942010727020825</c:v>
                </c:pt>
                <c:pt idx="187">
                  <c:v>0.97137067387507614</c:v>
                </c:pt>
                <c:pt idx="188">
                  <c:v>4.5759028335359719E-2</c:v>
                </c:pt>
                <c:pt idx="189">
                  <c:v>0.39142874699129215</c:v>
                </c:pt>
                <c:pt idx="190">
                  <c:v>0.54644465275299481</c:v>
                </c:pt>
                <c:pt idx="191">
                  <c:v>0.83050064026532944</c:v>
                </c:pt>
                <c:pt idx="192">
                  <c:v>0.72702270921309708</c:v>
                </c:pt>
                <c:pt idx="193">
                  <c:v>0.15483226154354612</c:v>
                </c:pt>
                <c:pt idx="194">
                  <c:v>0.10042539519485261</c:v>
                </c:pt>
                <c:pt idx="195">
                  <c:v>0.5888867630810678</c:v>
                </c:pt>
                <c:pt idx="196">
                  <c:v>0.71937711348031763</c:v>
                </c:pt>
                <c:pt idx="197">
                  <c:v>0.95174128729538754</c:v>
                </c:pt>
                <c:pt idx="198">
                  <c:v>0.12204454793534436</c:v>
                </c:pt>
                <c:pt idx="199">
                  <c:v>0.52682611322441952</c:v>
                </c:pt>
                <c:pt idx="200">
                  <c:v>0.23010729127236085</c:v>
                </c:pt>
                <c:pt idx="201">
                  <c:v>0.35143948891535115</c:v>
                </c:pt>
                <c:pt idx="202">
                  <c:v>0.39951010447188873</c:v>
                </c:pt>
                <c:pt idx="203">
                  <c:v>0.28676902373692958</c:v>
                </c:pt>
                <c:pt idx="204">
                  <c:v>3.7912588595036878E-2</c:v>
                </c:pt>
                <c:pt idx="205">
                  <c:v>0.13674305485874694</c:v>
                </c:pt>
                <c:pt idx="206">
                  <c:v>0.30542453905471389</c:v>
                </c:pt>
                <c:pt idx="207">
                  <c:v>0.84790493692827684</c:v>
                </c:pt>
                <c:pt idx="208">
                  <c:v>0.88246463521119334</c:v>
                </c:pt>
                <c:pt idx="209">
                  <c:v>0.68116943258953411</c:v>
                </c:pt>
                <c:pt idx="210">
                  <c:v>0.87434091185928153</c:v>
                </c:pt>
                <c:pt idx="211">
                  <c:v>4.4452345515601621E-2</c:v>
                </c:pt>
                <c:pt idx="212">
                  <c:v>0.14960360272053741</c:v>
                </c:pt>
                <c:pt idx="213">
                  <c:v>3.8572454337311601E-2</c:v>
                </c:pt>
                <c:pt idx="214">
                  <c:v>0.87675142031029896</c:v>
                </c:pt>
                <c:pt idx="215">
                  <c:v>0.38147761992472173</c:v>
                </c:pt>
                <c:pt idx="216">
                  <c:v>0.12595281200279329</c:v>
                </c:pt>
                <c:pt idx="217">
                  <c:v>0.16566637300824327</c:v>
                </c:pt>
                <c:pt idx="218">
                  <c:v>0.47862334942080054</c:v>
                </c:pt>
                <c:pt idx="219">
                  <c:v>0.49918000756605219</c:v>
                </c:pt>
                <c:pt idx="220">
                  <c:v>0.83560880423761508</c:v>
                </c:pt>
                <c:pt idx="221">
                  <c:v>0.79342544610254739</c:v>
                </c:pt>
                <c:pt idx="222">
                  <c:v>0.48301389988143195</c:v>
                </c:pt>
                <c:pt idx="223">
                  <c:v>3.039947752938843E-2</c:v>
                </c:pt>
                <c:pt idx="224">
                  <c:v>0.46151572615166891</c:v>
                </c:pt>
                <c:pt idx="225">
                  <c:v>0.25263036742520928</c:v>
                </c:pt>
                <c:pt idx="226">
                  <c:v>0.24298925733368526</c:v>
                </c:pt>
                <c:pt idx="227">
                  <c:v>0.89608962727579511</c:v>
                </c:pt>
                <c:pt idx="228">
                  <c:v>0.90636014715516633</c:v>
                </c:pt>
                <c:pt idx="229">
                  <c:v>0.6903814191353761</c:v>
                </c:pt>
                <c:pt idx="230">
                  <c:v>0.91000497243773382</c:v>
                </c:pt>
                <c:pt idx="231">
                  <c:v>9.8733436241783101E-2</c:v>
                </c:pt>
                <c:pt idx="232">
                  <c:v>0.98346674500568199</c:v>
                </c:pt>
                <c:pt idx="233">
                  <c:v>0.3584194918876874</c:v>
                </c:pt>
                <c:pt idx="234">
                  <c:v>0.87815056087474963</c:v>
                </c:pt>
                <c:pt idx="235">
                  <c:v>0.60100646225946674</c:v>
                </c:pt>
                <c:pt idx="236">
                  <c:v>0.27096781449228757</c:v>
                </c:pt>
                <c:pt idx="237">
                  <c:v>0.3298848196988664</c:v>
                </c:pt>
                <c:pt idx="238">
                  <c:v>0.33626911343266863</c:v>
                </c:pt>
                <c:pt idx="239">
                  <c:v>0.19499182254476166</c:v>
                </c:pt>
                <c:pt idx="240">
                  <c:v>0.45760953113210989</c:v>
                </c:pt>
                <c:pt idx="241">
                  <c:v>0.66281694024267146</c:v>
                </c:pt>
                <c:pt idx="242">
                  <c:v>0.48566850127707928</c:v>
                </c:pt>
                <c:pt idx="243">
                  <c:v>0.51966538685721997</c:v>
                </c:pt>
                <c:pt idx="244">
                  <c:v>0.53596274363887586</c:v>
                </c:pt>
                <c:pt idx="245">
                  <c:v>0.55347104834372385</c:v>
                </c:pt>
                <c:pt idx="246">
                  <c:v>5.1462249370405666E-2</c:v>
                </c:pt>
                <c:pt idx="247">
                  <c:v>0.41709784734638833</c:v>
                </c:pt>
                <c:pt idx="248">
                  <c:v>0.98694730191085223</c:v>
                </c:pt>
                <c:pt idx="249">
                  <c:v>0.79806441386741545</c:v>
                </c:pt>
                <c:pt idx="250">
                  <c:v>0.20753057610078263</c:v>
                </c:pt>
                <c:pt idx="251">
                  <c:v>0.21110706042451055</c:v>
                </c:pt>
                <c:pt idx="252">
                  <c:v>0.92239562661298014</c:v>
                </c:pt>
                <c:pt idx="253">
                  <c:v>0.7535137098625001</c:v>
                </c:pt>
                <c:pt idx="254">
                  <c:v>0.72473570836075829</c:v>
                </c:pt>
                <c:pt idx="255">
                  <c:v>0.26294236165426454</c:v>
                </c:pt>
                <c:pt idx="256">
                  <c:v>0.29687092737946452</c:v>
                </c:pt>
                <c:pt idx="257">
                  <c:v>0.29326426997057387</c:v>
                </c:pt>
                <c:pt idx="258">
                  <c:v>0.12302442440424655</c:v>
                </c:pt>
                <c:pt idx="259">
                  <c:v>0.91461307826713056</c:v>
                </c:pt>
                <c:pt idx="260">
                  <c:v>0.3889358057546527</c:v>
                </c:pt>
                <c:pt idx="261">
                  <c:v>1.1328245850645069E-2</c:v>
                </c:pt>
                <c:pt idx="262">
                  <c:v>0.36924784582342085</c:v>
                </c:pt>
                <c:pt idx="263">
                  <c:v>0.668167579516038</c:v>
                </c:pt>
                <c:pt idx="264">
                  <c:v>1.0367635434837097E-2</c:v>
                </c:pt>
                <c:pt idx="265">
                  <c:v>0.33599022665776201</c:v>
                </c:pt>
                <c:pt idx="266">
                  <c:v>0.77210478675822103</c:v>
                </c:pt>
                <c:pt idx="267">
                  <c:v>0.73107173870736109</c:v>
                </c:pt>
                <c:pt idx="268">
                  <c:v>0.16776780614209841</c:v>
                </c:pt>
                <c:pt idx="269">
                  <c:v>9.4831337652278358E-2</c:v>
                </c:pt>
                <c:pt idx="270">
                  <c:v>0.54645067575276274</c:v>
                </c:pt>
                <c:pt idx="271">
                  <c:v>0.5323866055413059</c:v>
                </c:pt>
                <c:pt idx="272">
                  <c:v>0.66333634329501545</c:v>
                </c:pt>
                <c:pt idx="273">
                  <c:v>0.89144506201282825</c:v>
                </c:pt>
                <c:pt idx="274">
                  <c:v>0.39486110325954993</c:v>
                </c:pt>
                <c:pt idx="275">
                  <c:v>0.38999722536161552</c:v>
                </c:pt>
                <c:pt idx="276">
                  <c:v>0.23543781531594887</c:v>
                </c:pt>
                <c:pt idx="277">
                  <c:v>0.29165934639143831</c:v>
                </c:pt>
                <c:pt idx="278">
                  <c:v>0.73451602215283518</c:v>
                </c:pt>
                <c:pt idx="279">
                  <c:v>6.9564900021306775E-2</c:v>
                </c:pt>
                <c:pt idx="280">
                  <c:v>0.89313261172446712</c:v>
                </c:pt>
                <c:pt idx="281">
                  <c:v>0.20052404115470757</c:v>
                </c:pt>
                <c:pt idx="282">
                  <c:v>0.43459259869419187</c:v>
                </c:pt>
                <c:pt idx="283">
                  <c:v>1.7309076115533117E-2</c:v>
                </c:pt>
                <c:pt idx="284">
                  <c:v>0.43028854340020972</c:v>
                </c:pt>
                <c:pt idx="285">
                  <c:v>0.57443117126461396</c:v>
                </c:pt>
                <c:pt idx="286">
                  <c:v>0.67490931499406837</c:v>
                </c:pt>
                <c:pt idx="287">
                  <c:v>0.43510928682672967</c:v>
                </c:pt>
                <c:pt idx="288">
                  <c:v>0.83964867323109804</c:v>
                </c:pt>
                <c:pt idx="289">
                  <c:v>0.19163319392711164</c:v>
                </c:pt>
                <c:pt idx="290">
                  <c:v>2.8270205456330966E-2</c:v>
                </c:pt>
                <c:pt idx="291">
                  <c:v>0.25730749247219709</c:v>
                </c:pt>
                <c:pt idx="292">
                  <c:v>0.26962282043597263</c:v>
                </c:pt>
                <c:pt idx="293">
                  <c:v>0.2695956031711737</c:v>
                </c:pt>
                <c:pt idx="294">
                  <c:v>0.62078269745372039</c:v>
                </c:pt>
                <c:pt idx="295">
                  <c:v>0.96929044773471995</c:v>
                </c:pt>
                <c:pt idx="296">
                  <c:v>0.56434366444717454</c:v>
                </c:pt>
                <c:pt idx="297">
                  <c:v>0.99291355450106578</c:v>
                </c:pt>
                <c:pt idx="298">
                  <c:v>0.29537553503857172</c:v>
                </c:pt>
                <c:pt idx="299">
                  <c:v>0.10278748784302982</c:v>
                </c:pt>
                <c:pt idx="300">
                  <c:v>0.86765009693469497</c:v>
                </c:pt>
                <c:pt idx="301">
                  <c:v>0.53487679934428523</c:v>
                </c:pt>
                <c:pt idx="302">
                  <c:v>0.62795856792962468</c:v>
                </c:pt>
                <c:pt idx="303">
                  <c:v>0.29127800391599801</c:v>
                </c:pt>
                <c:pt idx="304">
                  <c:v>0.55023671998004231</c:v>
                </c:pt>
                <c:pt idx="305">
                  <c:v>0.84887208966584016</c:v>
                </c:pt>
                <c:pt idx="306">
                  <c:v>0.62833149251147613</c:v>
                </c:pt>
                <c:pt idx="307">
                  <c:v>0.59783986221675378</c:v>
                </c:pt>
                <c:pt idx="308">
                  <c:v>0.45567663865293107</c:v>
                </c:pt>
                <c:pt idx="309">
                  <c:v>0.14646579147717798</c:v>
                </c:pt>
                <c:pt idx="310">
                  <c:v>0.5735443617155751</c:v>
                </c:pt>
                <c:pt idx="311">
                  <c:v>0.38839034858035093</c:v>
                </c:pt>
                <c:pt idx="312">
                  <c:v>0.88702187864291326</c:v>
                </c:pt>
                <c:pt idx="313">
                  <c:v>0.74725083391973934</c:v>
                </c:pt>
                <c:pt idx="314">
                  <c:v>0.43042127888095472</c:v>
                </c:pt>
                <c:pt idx="315">
                  <c:v>0.18894379252151017</c:v>
                </c:pt>
                <c:pt idx="316">
                  <c:v>0.82486775940805601</c:v>
                </c:pt>
                <c:pt idx="317">
                  <c:v>0.88332952163978573</c:v>
                </c:pt>
                <c:pt idx="318">
                  <c:v>0.75275190192127239</c:v>
                </c:pt>
                <c:pt idx="319">
                  <c:v>0.72290140235430411</c:v>
                </c:pt>
                <c:pt idx="320">
                  <c:v>0.24031824330000351</c:v>
                </c:pt>
                <c:pt idx="321">
                  <c:v>9.3023575045883877E-2</c:v>
                </c:pt>
                <c:pt idx="322">
                  <c:v>0.43358753572866737</c:v>
                </c:pt>
                <c:pt idx="323">
                  <c:v>0.64615075681400957</c:v>
                </c:pt>
                <c:pt idx="324">
                  <c:v>0.73360673954014521</c:v>
                </c:pt>
                <c:pt idx="325">
                  <c:v>0.39304597485685333</c:v>
                </c:pt>
                <c:pt idx="326">
                  <c:v>0.4113272098758376</c:v>
                </c:pt>
                <c:pt idx="327">
                  <c:v>0.97006363969121578</c:v>
                </c:pt>
                <c:pt idx="328">
                  <c:v>0.20328359234246451</c:v>
                </c:pt>
                <c:pt idx="329">
                  <c:v>0.70303786792938472</c:v>
                </c:pt>
                <c:pt idx="330">
                  <c:v>0.64310262736006585</c:v>
                </c:pt>
                <c:pt idx="331">
                  <c:v>0.70604304436571053</c:v>
                </c:pt>
                <c:pt idx="332">
                  <c:v>0.70681130727475694</c:v>
                </c:pt>
                <c:pt idx="333">
                  <c:v>0.31860406499778382</c:v>
                </c:pt>
                <c:pt idx="334">
                  <c:v>0.83920466688522233</c:v>
                </c:pt>
                <c:pt idx="335">
                  <c:v>0.58588399549734127</c:v>
                </c:pt>
                <c:pt idx="336">
                  <c:v>0.14527494160082444</c:v>
                </c:pt>
                <c:pt idx="337">
                  <c:v>0.9466722020947923</c:v>
                </c:pt>
                <c:pt idx="338">
                  <c:v>0.62767659733385861</c:v>
                </c:pt>
                <c:pt idx="339">
                  <c:v>0.18474431749895637</c:v>
                </c:pt>
                <c:pt idx="340">
                  <c:v>0.44020494875054672</c:v>
                </c:pt>
                <c:pt idx="341">
                  <c:v>0.28971188922158797</c:v>
                </c:pt>
                <c:pt idx="342">
                  <c:v>0.76395849963416151</c:v>
                </c:pt>
                <c:pt idx="343">
                  <c:v>0.54342968072264863</c:v>
                </c:pt>
                <c:pt idx="344">
                  <c:v>0.92359774470859635</c:v>
                </c:pt>
                <c:pt idx="345">
                  <c:v>0.35850914020699542</c:v>
                </c:pt>
                <c:pt idx="346">
                  <c:v>0.68021368697425821</c:v>
                </c:pt>
                <c:pt idx="347">
                  <c:v>0.57694752709039487</c:v>
                </c:pt>
                <c:pt idx="348">
                  <c:v>0.11384994077090005</c:v>
                </c:pt>
                <c:pt idx="349">
                  <c:v>0.46681061321877326</c:v>
                </c:pt>
                <c:pt idx="350">
                  <c:v>0.58205585676671434</c:v>
                </c:pt>
                <c:pt idx="351">
                  <c:v>0.51610854361074165</c:v>
                </c:pt>
                <c:pt idx="352">
                  <c:v>0.56761174793389746</c:v>
                </c:pt>
                <c:pt idx="353">
                  <c:v>0.63373739159890963</c:v>
                </c:pt>
                <c:pt idx="354">
                  <c:v>0.20986365434720045</c:v>
                </c:pt>
                <c:pt idx="355">
                  <c:v>0.88789511031903867</c:v>
                </c:pt>
                <c:pt idx="356">
                  <c:v>0.43427995274544129</c:v>
                </c:pt>
                <c:pt idx="357">
                  <c:v>0.54438752201656915</c:v>
                </c:pt>
                <c:pt idx="358">
                  <c:v>0.76414360362470601</c:v>
                </c:pt>
                <c:pt idx="359">
                  <c:v>4.8537967428651796E-2</c:v>
                </c:pt>
                <c:pt idx="360">
                  <c:v>0.39518313985157327</c:v>
                </c:pt>
                <c:pt idx="361">
                  <c:v>0.88991427497547326</c:v>
                </c:pt>
                <c:pt idx="362">
                  <c:v>0.14559592245208319</c:v>
                </c:pt>
                <c:pt idx="363">
                  <c:v>2.2499894334298443E-2</c:v>
                </c:pt>
                <c:pt idx="364">
                  <c:v>0.78066502594967413</c:v>
                </c:pt>
                <c:pt idx="365">
                  <c:v>0.36092985244284415</c:v>
                </c:pt>
                <c:pt idx="366">
                  <c:v>0.80489292579180127</c:v>
                </c:pt>
                <c:pt idx="367">
                  <c:v>0.77575616682143089</c:v>
                </c:pt>
                <c:pt idx="368">
                  <c:v>5.6544372406370114E-2</c:v>
                </c:pt>
                <c:pt idx="369">
                  <c:v>0.64029397183622627</c:v>
                </c:pt>
                <c:pt idx="370">
                  <c:v>0.73816825214572046</c:v>
                </c:pt>
                <c:pt idx="371">
                  <c:v>0.1860053015756693</c:v>
                </c:pt>
                <c:pt idx="372">
                  <c:v>0.63193514421812946</c:v>
                </c:pt>
                <c:pt idx="373">
                  <c:v>0.37211059015920644</c:v>
                </c:pt>
                <c:pt idx="374">
                  <c:v>0.1665300100004089</c:v>
                </c:pt>
                <c:pt idx="375">
                  <c:v>0.10296088499527423</c:v>
                </c:pt>
                <c:pt idx="376">
                  <c:v>0.95677192724631588</c:v>
                </c:pt>
                <c:pt idx="377">
                  <c:v>7.7110718176364945E-2</c:v>
                </c:pt>
                <c:pt idx="378">
                  <c:v>0.88548803569500145</c:v>
                </c:pt>
                <c:pt idx="379">
                  <c:v>0.45283784182322506</c:v>
                </c:pt>
                <c:pt idx="380">
                  <c:v>0.13242131063020501</c:v>
                </c:pt>
                <c:pt idx="381">
                  <c:v>0.76261555150820892</c:v>
                </c:pt>
                <c:pt idx="382">
                  <c:v>0.27732976607359949</c:v>
                </c:pt>
                <c:pt idx="383">
                  <c:v>0.81601457797389187</c:v>
                </c:pt>
                <c:pt idx="384">
                  <c:v>0.49476785012553837</c:v>
                </c:pt>
                <c:pt idx="385">
                  <c:v>0.59753018207324915</c:v>
                </c:pt>
                <c:pt idx="386">
                  <c:v>0.73649403278020564</c:v>
                </c:pt>
                <c:pt idx="387">
                  <c:v>0.12419922875510836</c:v>
                </c:pt>
                <c:pt idx="388">
                  <c:v>0.74260658803694402</c:v>
                </c:pt>
                <c:pt idx="389">
                  <c:v>8.6100589919883008E-2</c:v>
                </c:pt>
                <c:pt idx="390">
                  <c:v>0.24890973134230587</c:v>
                </c:pt>
                <c:pt idx="391">
                  <c:v>0.83083347769392546</c:v>
                </c:pt>
                <c:pt idx="392">
                  <c:v>9.4285258352482249E-2</c:v>
                </c:pt>
                <c:pt idx="393">
                  <c:v>0.92791708567028997</c:v>
                </c:pt>
                <c:pt idx="394">
                  <c:v>7.4400457872156101E-2</c:v>
                </c:pt>
                <c:pt idx="395">
                  <c:v>0.59738160983371369</c:v>
                </c:pt>
                <c:pt idx="396">
                  <c:v>0.29696137496374386</c:v>
                </c:pt>
                <c:pt idx="397">
                  <c:v>0.29077639253990806</c:v>
                </c:pt>
                <c:pt idx="398">
                  <c:v>0.47054017806600534</c:v>
                </c:pt>
                <c:pt idx="399">
                  <c:v>0.76608865056185027</c:v>
                </c:pt>
                <c:pt idx="400">
                  <c:v>0.97558592348680384</c:v>
                </c:pt>
                <c:pt idx="401">
                  <c:v>0.63746146910352197</c:v>
                </c:pt>
                <c:pt idx="402">
                  <c:v>0.75563831839654638</c:v>
                </c:pt>
                <c:pt idx="403">
                  <c:v>0.69994008526333229</c:v>
                </c:pt>
                <c:pt idx="404">
                  <c:v>0.30392248969087765</c:v>
                </c:pt>
                <c:pt idx="405">
                  <c:v>0.58389759353096615</c:v>
                </c:pt>
                <c:pt idx="406">
                  <c:v>0.83955118615107116</c:v>
                </c:pt>
                <c:pt idx="407">
                  <c:v>0.64014368225398621</c:v>
                </c:pt>
                <c:pt idx="408">
                  <c:v>0.66848479735873512</c:v>
                </c:pt>
                <c:pt idx="409">
                  <c:v>4.8699209932880572E-2</c:v>
                </c:pt>
                <c:pt idx="410">
                  <c:v>0.43069329735427664</c:v>
                </c:pt>
                <c:pt idx="411">
                  <c:v>5.7475189407518723E-3</c:v>
                </c:pt>
                <c:pt idx="412">
                  <c:v>0.891623838501021</c:v>
                </c:pt>
                <c:pt idx="413">
                  <c:v>0.6777009057097253</c:v>
                </c:pt>
                <c:pt idx="414">
                  <c:v>0.609606838470652</c:v>
                </c:pt>
                <c:pt idx="415">
                  <c:v>0.59549885404001268</c:v>
                </c:pt>
                <c:pt idx="416">
                  <c:v>0.62822322902969352</c:v>
                </c:pt>
                <c:pt idx="417">
                  <c:v>0.96096277288227072</c:v>
                </c:pt>
                <c:pt idx="418">
                  <c:v>0.2522379790736714</c:v>
                </c:pt>
                <c:pt idx="419">
                  <c:v>0.78198156075024627</c:v>
                </c:pt>
                <c:pt idx="420">
                  <c:v>0.21418590285714945</c:v>
                </c:pt>
                <c:pt idx="421">
                  <c:v>0.16085932311240037</c:v>
                </c:pt>
                <c:pt idx="422">
                  <c:v>0.36804444681444459</c:v>
                </c:pt>
                <c:pt idx="423">
                  <c:v>0.94184860324982766</c:v>
                </c:pt>
                <c:pt idx="424">
                  <c:v>0.40517508061814567</c:v>
                </c:pt>
                <c:pt idx="425">
                  <c:v>0.76126927889671947</c:v>
                </c:pt>
                <c:pt idx="426">
                  <c:v>0.55747567648288854</c:v>
                </c:pt>
                <c:pt idx="427">
                  <c:v>0.46381690116426055</c:v>
                </c:pt>
                <c:pt idx="428">
                  <c:v>5.4534614031790829E-2</c:v>
                </c:pt>
                <c:pt idx="429">
                  <c:v>0.91525411711763915</c:v>
                </c:pt>
                <c:pt idx="430">
                  <c:v>0.90574529453780184</c:v>
                </c:pt>
                <c:pt idx="431">
                  <c:v>0.49247613076014751</c:v>
                </c:pt>
                <c:pt idx="432">
                  <c:v>0.68860180542962712</c:v>
                </c:pt>
                <c:pt idx="433">
                  <c:v>0.2694707617798856</c:v>
                </c:pt>
                <c:pt idx="434">
                  <c:v>0.21780525521065852</c:v>
                </c:pt>
                <c:pt idx="435">
                  <c:v>0.71404214630278129</c:v>
                </c:pt>
                <c:pt idx="436">
                  <c:v>8.651093198164439E-2</c:v>
                </c:pt>
                <c:pt idx="437">
                  <c:v>3.7961891979341522E-2</c:v>
                </c:pt>
                <c:pt idx="438">
                  <c:v>0.7915231431643639</c:v>
                </c:pt>
                <c:pt idx="439">
                  <c:v>0.31506479841545731</c:v>
                </c:pt>
                <c:pt idx="440">
                  <c:v>0.60166493049023939</c:v>
                </c:pt>
                <c:pt idx="441">
                  <c:v>0.84076949643296217</c:v>
                </c:pt>
                <c:pt idx="442">
                  <c:v>0.35015400724280821</c:v>
                </c:pt>
                <c:pt idx="443">
                  <c:v>0.1093131451454985</c:v>
                </c:pt>
                <c:pt idx="444">
                  <c:v>0.10411797755919439</c:v>
                </c:pt>
                <c:pt idx="445">
                  <c:v>0.91110592651724465</c:v>
                </c:pt>
                <c:pt idx="446">
                  <c:v>0.68128679125518177</c:v>
                </c:pt>
                <c:pt idx="447">
                  <c:v>0.52561933433768071</c:v>
                </c:pt>
                <c:pt idx="448">
                  <c:v>0.76917035560971447</c:v>
                </c:pt>
                <c:pt idx="449">
                  <c:v>0.17993079671127488</c:v>
                </c:pt>
                <c:pt idx="450">
                  <c:v>0.75479821415391535</c:v>
                </c:pt>
                <c:pt idx="451">
                  <c:v>0.71520935362307747</c:v>
                </c:pt>
                <c:pt idx="452">
                  <c:v>0.56413238471466221</c:v>
                </c:pt>
                <c:pt idx="453">
                  <c:v>7.0097393872673219E-2</c:v>
                </c:pt>
                <c:pt idx="454">
                  <c:v>0.45461193041533332</c:v>
                </c:pt>
                <c:pt idx="455">
                  <c:v>0.70864096792382514</c:v>
                </c:pt>
                <c:pt idx="456">
                  <c:v>0.79549363307515664</c:v>
                </c:pt>
                <c:pt idx="457">
                  <c:v>0.31970493126264954</c:v>
                </c:pt>
                <c:pt idx="458">
                  <c:v>0.19478335930346879</c:v>
                </c:pt>
                <c:pt idx="459">
                  <c:v>0.33715808209091369</c:v>
                </c:pt>
                <c:pt idx="460">
                  <c:v>5.4531455722215849E-2</c:v>
                </c:pt>
                <c:pt idx="461">
                  <c:v>0.85229307807750077</c:v>
                </c:pt>
                <c:pt idx="462">
                  <c:v>0.98772757310087422</c:v>
                </c:pt>
                <c:pt idx="463">
                  <c:v>0.21142887293138557</c:v>
                </c:pt>
                <c:pt idx="464">
                  <c:v>0.48732288062755502</c:v>
                </c:pt>
                <c:pt idx="465">
                  <c:v>0.94403254620978816</c:v>
                </c:pt>
                <c:pt idx="466">
                  <c:v>0.51110843694259456</c:v>
                </c:pt>
                <c:pt idx="467">
                  <c:v>0.81600483985709293</c:v>
                </c:pt>
                <c:pt idx="468">
                  <c:v>0.69227169724421467</c:v>
                </c:pt>
                <c:pt idx="469">
                  <c:v>4.8709190262200774E-2</c:v>
                </c:pt>
                <c:pt idx="470">
                  <c:v>0.70943707519481958</c:v>
                </c:pt>
                <c:pt idx="471">
                  <c:v>0.50410354646349309</c:v>
                </c:pt>
                <c:pt idx="472">
                  <c:v>0.96712749333314685</c:v>
                </c:pt>
                <c:pt idx="473">
                  <c:v>5.6133793385267028E-2</c:v>
                </c:pt>
                <c:pt idx="474">
                  <c:v>0.14813485638101331</c:v>
                </c:pt>
                <c:pt idx="475">
                  <c:v>0.47117866171565925</c:v>
                </c:pt>
                <c:pt idx="476">
                  <c:v>0.73596021457295624</c:v>
                </c:pt>
                <c:pt idx="477">
                  <c:v>0.54508855164431413</c:v>
                </c:pt>
                <c:pt idx="478">
                  <c:v>2.3498782494967729E-2</c:v>
                </c:pt>
                <c:pt idx="479">
                  <c:v>0.293130721021157</c:v>
                </c:pt>
                <c:pt idx="480">
                  <c:v>0.71321507425515729</c:v>
                </c:pt>
                <c:pt idx="481">
                  <c:v>0.39709099294590888</c:v>
                </c:pt>
                <c:pt idx="482">
                  <c:v>0.98800642702075059</c:v>
                </c:pt>
                <c:pt idx="483">
                  <c:v>0.84299154463943826</c:v>
                </c:pt>
                <c:pt idx="484">
                  <c:v>3.3601963538569257E-2</c:v>
                </c:pt>
                <c:pt idx="485">
                  <c:v>0.96581334667129237</c:v>
                </c:pt>
                <c:pt idx="486">
                  <c:v>0.81617170730598154</c:v>
                </c:pt>
                <c:pt idx="487">
                  <c:v>0.21623873035436747</c:v>
                </c:pt>
                <c:pt idx="488">
                  <c:v>0.5526995626158353</c:v>
                </c:pt>
                <c:pt idx="489">
                  <c:v>0.98612259517094847</c:v>
                </c:pt>
                <c:pt idx="490">
                  <c:v>0.90298892857432</c:v>
                </c:pt>
                <c:pt idx="491">
                  <c:v>0.75573120565585705</c:v>
                </c:pt>
                <c:pt idx="492">
                  <c:v>0.11031433724189876</c:v>
                </c:pt>
                <c:pt idx="493">
                  <c:v>0.89911972937765261</c:v>
                </c:pt>
                <c:pt idx="494">
                  <c:v>0.7568013118247553</c:v>
                </c:pt>
                <c:pt idx="495">
                  <c:v>1.6005352331082134E-3</c:v>
                </c:pt>
                <c:pt idx="496">
                  <c:v>0.12777772573987722</c:v>
                </c:pt>
                <c:pt idx="497">
                  <c:v>0.80500247263289704</c:v>
                </c:pt>
                <c:pt idx="498">
                  <c:v>0.91849596549261214</c:v>
                </c:pt>
                <c:pt idx="499">
                  <c:v>0.77697246773934148</c:v>
                </c:pt>
                <c:pt idx="500">
                  <c:v>0.89374328063856412</c:v>
                </c:pt>
                <c:pt idx="501">
                  <c:v>0.47427780912770146</c:v>
                </c:pt>
                <c:pt idx="502">
                  <c:v>0.86407795138188526</c:v>
                </c:pt>
                <c:pt idx="503">
                  <c:v>7.9295742178402739E-2</c:v>
                </c:pt>
                <c:pt idx="504">
                  <c:v>0.32650528923177158</c:v>
                </c:pt>
                <c:pt idx="505">
                  <c:v>0.24667188305701238</c:v>
                </c:pt>
                <c:pt idx="506">
                  <c:v>0.95786812134397381</c:v>
                </c:pt>
                <c:pt idx="507">
                  <c:v>0.812170061097232</c:v>
                </c:pt>
                <c:pt idx="508">
                  <c:v>0.68124630000892616</c:v>
                </c:pt>
                <c:pt idx="509">
                  <c:v>0.10972371406739478</c:v>
                </c:pt>
                <c:pt idx="510">
                  <c:v>0.22650878786964712</c:v>
                </c:pt>
                <c:pt idx="511">
                  <c:v>0.57544744889349386</c:v>
                </c:pt>
                <c:pt idx="512">
                  <c:v>0.85980195412704152</c:v>
                </c:pt>
                <c:pt idx="513">
                  <c:v>0.29978821600488481</c:v>
                </c:pt>
                <c:pt idx="514">
                  <c:v>0.57770349807123</c:v>
                </c:pt>
                <c:pt idx="515">
                  <c:v>0.22368121079052816</c:v>
                </c:pt>
                <c:pt idx="516">
                  <c:v>0.79594070787800475</c:v>
                </c:pt>
                <c:pt idx="517">
                  <c:v>0.21586251393927969</c:v>
                </c:pt>
                <c:pt idx="518">
                  <c:v>0.69072503488339265</c:v>
                </c:pt>
                <c:pt idx="519">
                  <c:v>0.5772787096374129</c:v>
                </c:pt>
                <c:pt idx="520">
                  <c:v>0.92813823811944074</c:v>
                </c:pt>
                <c:pt idx="521">
                  <c:v>0.3788363367400166</c:v>
                </c:pt>
                <c:pt idx="522">
                  <c:v>0.71186628011761222</c:v>
                </c:pt>
                <c:pt idx="523">
                  <c:v>4.1840343913082112E-3</c:v>
                </c:pt>
                <c:pt idx="524">
                  <c:v>0.13907591460464497</c:v>
                </c:pt>
                <c:pt idx="525">
                  <c:v>0.76568465418189591</c:v>
                </c:pt>
                <c:pt idx="526">
                  <c:v>0.24930878017403879</c:v>
                </c:pt>
                <c:pt idx="527">
                  <c:v>0.11649515380636544</c:v>
                </c:pt>
                <c:pt idx="528">
                  <c:v>0.73910381735398056</c:v>
                </c:pt>
                <c:pt idx="529">
                  <c:v>0.69486752719815981</c:v>
                </c:pt>
                <c:pt idx="530">
                  <c:v>0.9115598334407472</c:v>
                </c:pt>
                <c:pt idx="531">
                  <c:v>0.51781813295278989</c:v>
                </c:pt>
                <c:pt idx="532">
                  <c:v>0.76261106631419318</c:v>
                </c:pt>
                <c:pt idx="533">
                  <c:v>0.69098590777507196</c:v>
                </c:pt>
                <c:pt idx="534">
                  <c:v>0.86695244300947849</c:v>
                </c:pt>
                <c:pt idx="535">
                  <c:v>0.30347844940528323</c:v>
                </c:pt>
                <c:pt idx="536">
                  <c:v>0.98456581286040723</c:v>
                </c:pt>
                <c:pt idx="537">
                  <c:v>8.3879385586457134E-2</c:v>
                </c:pt>
                <c:pt idx="538">
                  <c:v>0.16445089337494001</c:v>
                </c:pt>
                <c:pt idx="539">
                  <c:v>0.31091169604500346</c:v>
                </c:pt>
                <c:pt idx="540">
                  <c:v>7.027151475501181E-2</c:v>
                </c:pt>
                <c:pt idx="541">
                  <c:v>1.8102759794805912E-2</c:v>
                </c:pt>
                <c:pt idx="542">
                  <c:v>0.46981946308514566</c:v>
                </c:pt>
                <c:pt idx="543">
                  <c:v>0.48469189632503229</c:v>
                </c:pt>
                <c:pt idx="544">
                  <c:v>0.65376582158631391</c:v>
                </c:pt>
                <c:pt idx="545">
                  <c:v>0.18524801496629195</c:v>
                </c:pt>
                <c:pt idx="546">
                  <c:v>0.43734248146994248</c:v>
                </c:pt>
                <c:pt idx="547">
                  <c:v>0.6546918306924161</c:v>
                </c:pt>
                <c:pt idx="548">
                  <c:v>0.20747536601535355</c:v>
                </c:pt>
                <c:pt idx="549">
                  <c:v>0.93494523925053086</c:v>
                </c:pt>
                <c:pt idx="550">
                  <c:v>0.38474714626093176</c:v>
                </c:pt>
                <c:pt idx="551">
                  <c:v>0.83824160998183472</c:v>
                </c:pt>
                <c:pt idx="552">
                  <c:v>0.77073303021245321</c:v>
                </c:pt>
                <c:pt idx="553">
                  <c:v>0.60608469944479071</c:v>
                </c:pt>
                <c:pt idx="554">
                  <c:v>8.1694898319589537E-2</c:v>
                </c:pt>
                <c:pt idx="555">
                  <c:v>0.59822599731796633</c:v>
                </c:pt>
                <c:pt idx="556">
                  <c:v>0.71892419444237732</c:v>
                </c:pt>
                <c:pt idx="557">
                  <c:v>0.53706252554153899</c:v>
                </c:pt>
                <c:pt idx="558">
                  <c:v>0.12266035517354279</c:v>
                </c:pt>
                <c:pt idx="559">
                  <c:v>1.9445119123695509E-2</c:v>
                </c:pt>
                <c:pt idx="560">
                  <c:v>0.60029047103579669</c:v>
                </c:pt>
                <c:pt idx="561">
                  <c:v>0.14624610756666923</c:v>
                </c:pt>
                <c:pt idx="562">
                  <c:v>0.23468341053813746</c:v>
                </c:pt>
                <c:pt idx="563">
                  <c:v>0.82214079836437404</c:v>
                </c:pt>
                <c:pt idx="564">
                  <c:v>8.5597366743286218E-2</c:v>
                </c:pt>
                <c:pt idx="565">
                  <c:v>0.70419586214144758</c:v>
                </c:pt>
                <c:pt idx="566">
                  <c:v>0.40824991015313528</c:v>
                </c:pt>
                <c:pt idx="567">
                  <c:v>0.18386565593083459</c:v>
                </c:pt>
                <c:pt idx="568">
                  <c:v>1.2029946165480365E-2</c:v>
                </c:pt>
                <c:pt idx="569">
                  <c:v>0.815601341867633</c:v>
                </c:pt>
                <c:pt idx="570">
                  <c:v>0.21812220409090555</c:v>
                </c:pt>
                <c:pt idx="571">
                  <c:v>0.28838378360652728</c:v>
                </c:pt>
                <c:pt idx="572">
                  <c:v>0.28564213467112676</c:v>
                </c:pt>
                <c:pt idx="573">
                  <c:v>0.37296070063195663</c:v>
                </c:pt>
                <c:pt idx="574">
                  <c:v>0.56720048454426375</c:v>
                </c:pt>
                <c:pt idx="575">
                  <c:v>0.92650468403648933</c:v>
                </c:pt>
                <c:pt idx="576">
                  <c:v>0.2647087316633826</c:v>
                </c:pt>
                <c:pt idx="577">
                  <c:v>0.14586815986573931</c:v>
                </c:pt>
                <c:pt idx="578">
                  <c:v>0.30430084818415704</c:v>
                </c:pt>
                <c:pt idx="579">
                  <c:v>0.92739474096006114</c:v>
                </c:pt>
                <c:pt idx="580">
                  <c:v>3.8215539946182431E-2</c:v>
                </c:pt>
                <c:pt idx="581">
                  <c:v>0.52614930761953116</c:v>
                </c:pt>
                <c:pt idx="582">
                  <c:v>0.16750708853209317</c:v>
                </c:pt>
                <c:pt idx="583">
                  <c:v>0.50327340395684528</c:v>
                </c:pt>
                <c:pt idx="584">
                  <c:v>0.25280972869769147</c:v>
                </c:pt>
                <c:pt idx="585">
                  <c:v>0.87475205720191507</c:v>
                </c:pt>
                <c:pt idx="586">
                  <c:v>0.82801255103735016</c:v>
                </c:pt>
                <c:pt idx="587">
                  <c:v>0.82147532393255007</c:v>
                </c:pt>
                <c:pt idx="588">
                  <c:v>0.12446424542176493</c:v>
                </c:pt>
                <c:pt idx="589">
                  <c:v>0.43051067365140883</c:v>
                </c:pt>
                <c:pt idx="590">
                  <c:v>0.10739129496632716</c:v>
                </c:pt>
                <c:pt idx="591">
                  <c:v>0.23145875831822815</c:v>
                </c:pt>
                <c:pt idx="592">
                  <c:v>0.81203582682120035</c:v>
                </c:pt>
                <c:pt idx="593">
                  <c:v>0.70217550386644223</c:v>
                </c:pt>
                <c:pt idx="594">
                  <c:v>0.51401687573093291</c:v>
                </c:pt>
                <c:pt idx="595">
                  <c:v>0.60003893975898115</c:v>
                </c:pt>
                <c:pt idx="596">
                  <c:v>0.91422679848194732</c:v>
                </c:pt>
                <c:pt idx="597">
                  <c:v>0.42780167438468142</c:v>
                </c:pt>
                <c:pt idx="598">
                  <c:v>0.37760341907421124</c:v>
                </c:pt>
                <c:pt idx="599">
                  <c:v>0.67701800953383307</c:v>
                </c:pt>
                <c:pt idx="600">
                  <c:v>0.62769832169760498</c:v>
                </c:pt>
                <c:pt idx="601">
                  <c:v>0.96712525429707064</c:v>
                </c:pt>
                <c:pt idx="602">
                  <c:v>0.49297673186199231</c:v>
                </c:pt>
                <c:pt idx="603">
                  <c:v>0.99497342922198262</c:v>
                </c:pt>
                <c:pt idx="604">
                  <c:v>0.12356651053688716</c:v>
                </c:pt>
                <c:pt idx="605">
                  <c:v>0.61150391477083388</c:v>
                </c:pt>
                <c:pt idx="606">
                  <c:v>0.10822958549314254</c:v>
                </c:pt>
                <c:pt idx="607">
                  <c:v>0.22735814187772441</c:v>
                </c:pt>
                <c:pt idx="608">
                  <c:v>0.77319473050356702</c:v>
                </c:pt>
                <c:pt idx="609">
                  <c:v>0.4849483999739499</c:v>
                </c:pt>
                <c:pt idx="610">
                  <c:v>0.80405944294303988</c:v>
                </c:pt>
                <c:pt idx="611">
                  <c:v>0.99973706293531628</c:v>
                </c:pt>
                <c:pt idx="612">
                  <c:v>0.29743890614871915</c:v>
                </c:pt>
                <c:pt idx="613">
                  <c:v>0.92307490550759741</c:v>
                </c:pt>
                <c:pt idx="614">
                  <c:v>0.29881266497140868</c:v>
                </c:pt>
                <c:pt idx="615">
                  <c:v>0.24564795510054238</c:v>
                </c:pt>
                <c:pt idx="616">
                  <c:v>4.8978078711364725E-3</c:v>
                </c:pt>
                <c:pt idx="617">
                  <c:v>0.10784109966769251</c:v>
                </c:pt>
                <c:pt idx="618">
                  <c:v>0.69814009039415248</c:v>
                </c:pt>
                <c:pt idx="619">
                  <c:v>4.9727313416404462E-3</c:v>
                </c:pt>
                <c:pt idx="620">
                  <c:v>0.88714178919998032</c:v>
                </c:pt>
                <c:pt idx="621">
                  <c:v>0.73894112268355483</c:v>
                </c:pt>
                <c:pt idx="622">
                  <c:v>0.20666879939098493</c:v>
                </c:pt>
                <c:pt idx="623">
                  <c:v>0.4567243243091943</c:v>
                </c:pt>
                <c:pt idx="624">
                  <c:v>9.400821318907171E-2</c:v>
                </c:pt>
                <c:pt idx="625">
                  <c:v>0.81234274011863694</c:v>
                </c:pt>
                <c:pt idx="626">
                  <c:v>0.74572351381494695</c:v>
                </c:pt>
                <c:pt idx="627">
                  <c:v>0.41364340844940706</c:v>
                </c:pt>
                <c:pt idx="628">
                  <c:v>0.12975080066899103</c:v>
                </c:pt>
                <c:pt idx="629">
                  <c:v>0.84043881380731578</c:v>
                </c:pt>
                <c:pt idx="630">
                  <c:v>0.39198313962307141</c:v>
                </c:pt>
                <c:pt idx="631">
                  <c:v>0.88908672253062238</c:v>
                </c:pt>
                <c:pt idx="632">
                  <c:v>0.48912016242445544</c:v>
                </c:pt>
                <c:pt idx="633">
                  <c:v>0.39149089721311459</c:v>
                </c:pt>
                <c:pt idx="634">
                  <c:v>0.71273473595993408</c:v>
                </c:pt>
                <c:pt idx="635">
                  <c:v>0.66631804738429357</c:v>
                </c:pt>
                <c:pt idx="636">
                  <c:v>0.40049658652064102</c:v>
                </c:pt>
                <c:pt idx="637">
                  <c:v>0.20668503157721752</c:v>
                </c:pt>
                <c:pt idx="638">
                  <c:v>0.56913418490706924</c:v>
                </c:pt>
                <c:pt idx="639">
                  <c:v>0.45470480324717377</c:v>
                </c:pt>
                <c:pt idx="640">
                  <c:v>0.86522598613333124</c:v>
                </c:pt>
                <c:pt idx="641">
                  <c:v>2.0475309654286122E-2</c:v>
                </c:pt>
                <c:pt idx="642">
                  <c:v>0.85520400848007083</c:v>
                </c:pt>
                <c:pt idx="643">
                  <c:v>0.11129237667390668</c:v>
                </c:pt>
                <c:pt idx="644">
                  <c:v>0.61894693105433485</c:v>
                </c:pt>
                <c:pt idx="645">
                  <c:v>0.83906477780036282</c:v>
                </c:pt>
                <c:pt idx="646">
                  <c:v>0.94069362747434737</c:v>
                </c:pt>
                <c:pt idx="647">
                  <c:v>2.6197959937026227E-2</c:v>
                </c:pt>
                <c:pt idx="648">
                  <c:v>0.187485136151471</c:v>
                </c:pt>
                <c:pt idx="649">
                  <c:v>0.20303976091427844</c:v>
                </c:pt>
                <c:pt idx="650">
                  <c:v>0.49307470000781717</c:v>
                </c:pt>
                <c:pt idx="651">
                  <c:v>0.34265869992555609</c:v>
                </c:pt>
                <c:pt idx="652">
                  <c:v>0.6010287606726441</c:v>
                </c:pt>
                <c:pt idx="653">
                  <c:v>0.56613037673525324</c:v>
                </c:pt>
                <c:pt idx="654">
                  <c:v>4.5279485126485386E-2</c:v>
                </c:pt>
                <c:pt idx="655">
                  <c:v>0.7238341048813941</c:v>
                </c:pt>
                <c:pt idx="656">
                  <c:v>0.46720389025256814</c:v>
                </c:pt>
                <c:pt idx="657">
                  <c:v>0.14842113828296843</c:v>
                </c:pt>
                <c:pt idx="658">
                  <c:v>0.26991683537994848</c:v>
                </c:pt>
                <c:pt idx="659">
                  <c:v>0.41228342958463216</c:v>
                </c:pt>
                <c:pt idx="660">
                  <c:v>0.46049387381117668</c:v>
                </c:pt>
                <c:pt idx="661">
                  <c:v>0.12458080345577605</c:v>
                </c:pt>
                <c:pt idx="662">
                  <c:v>0.17531517852496714</c:v>
                </c:pt>
                <c:pt idx="663">
                  <c:v>0.93725878522454542</c:v>
                </c:pt>
                <c:pt idx="664">
                  <c:v>0.94916330547946115</c:v>
                </c:pt>
                <c:pt idx="665">
                  <c:v>0.17344300527466516</c:v>
                </c:pt>
                <c:pt idx="666">
                  <c:v>0.36040147832528191</c:v>
                </c:pt>
                <c:pt idx="667">
                  <c:v>0.292034392803042</c:v>
                </c:pt>
                <c:pt idx="668">
                  <c:v>0.60289507290057298</c:v>
                </c:pt>
                <c:pt idx="669">
                  <c:v>0.15308020716356296</c:v>
                </c:pt>
                <c:pt idx="670">
                  <c:v>0.68516545099569548</c:v>
                </c:pt>
                <c:pt idx="671">
                  <c:v>0.6058478101889071</c:v>
                </c:pt>
                <c:pt idx="672">
                  <c:v>0.77861907889479232</c:v>
                </c:pt>
                <c:pt idx="673">
                  <c:v>0.59266820083520022</c:v>
                </c:pt>
                <c:pt idx="674">
                  <c:v>0.31898382254602875</c:v>
                </c:pt>
                <c:pt idx="675">
                  <c:v>2.2130035157278183E-2</c:v>
                </c:pt>
                <c:pt idx="676">
                  <c:v>0.76547650426277691</c:v>
                </c:pt>
                <c:pt idx="677">
                  <c:v>1.0442228431545741E-2</c:v>
                </c:pt>
                <c:pt idx="678">
                  <c:v>0.97074535878908419</c:v>
                </c:pt>
                <c:pt idx="679">
                  <c:v>0.10168563614798132</c:v>
                </c:pt>
                <c:pt idx="680">
                  <c:v>0.5658903768054736</c:v>
                </c:pt>
                <c:pt idx="681">
                  <c:v>0.10894603015205551</c:v>
                </c:pt>
                <c:pt idx="682">
                  <c:v>0.72943484895686206</c:v>
                </c:pt>
                <c:pt idx="683">
                  <c:v>0.44444014955934164</c:v>
                </c:pt>
                <c:pt idx="684">
                  <c:v>0.32879768069435278</c:v>
                </c:pt>
                <c:pt idx="685">
                  <c:v>1.6569641390092316E-2</c:v>
                </c:pt>
                <c:pt idx="686">
                  <c:v>6.8686916434159584E-2</c:v>
                </c:pt>
                <c:pt idx="687">
                  <c:v>8.2586795688993964E-2</c:v>
                </c:pt>
                <c:pt idx="688">
                  <c:v>0.52776078594902032</c:v>
                </c:pt>
                <c:pt idx="689">
                  <c:v>0.65307906026081641</c:v>
                </c:pt>
                <c:pt idx="690">
                  <c:v>1.3573077127628896E-2</c:v>
                </c:pt>
                <c:pt idx="691">
                  <c:v>0.78916505563364914</c:v>
                </c:pt>
                <c:pt idx="692">
                  <c:v>0.53103187501247884</c:v>
                </c:pt>
                <c:pt idx="693">
                  <c:v>5.2436593580184487E-2</c:v>
                </c:pt>
                <c:pt idx="694">
                  <c:v>1.3526291124000833E-2</c:v>
                </c:pt>
                <c:pt idx="695">
                  <c:v>0.40461971827161802</c:v>
                </c:pt>
                <c:pt idx="696">
                  <c:v>9.1020292543289028E-2</c:v>
                </c:pt>
                <c:pt idx="697">
                  <c:v>0.63015185763324411</c:v>
                </c:pt>
                <c:pt idx="698">
                  <c:v>0.18202899168398645</c:v>
                </c:pt>
                <c:pt idx="699">
                  <c:v>0.8607914041883431</c:v>
                </c:pt>
                <c:pt idx="700">
                  <c:v>0.47050656355159814</c:v>
                </c:pt>
                <c:pt idx="701">
                  <c:v>0.3372867715494644</c:v>
                </c:pt>
                <c:pt idx="702">
                  <c:v>0.93257918294059172</c:v>
                </c:pt>
                <c:pt idx="703">
                  <c:v>0.78540105091643209</c:v>
                </c:pt>
                <c:pt idx="704">
                  <c:v>0.22207871496639919</c:v>
                </c:pt>
                <c:pt idx="705">
                  <c:v>0.43869713404223343</c:v>
                </c:pt>
                <c:pt idx="706">
                  <c:v>0.33281320095293943</c:v>
                </c:pt>
                <c:pt idx="707">
                  <c:v>0.9218449653269416</c:v>
                </c:pt>
                <c:pt idx="708">
                  <c:v>0.98583151939178515</c:v>
                </c:pt>
                <c:pt idx="709">
                  <c:v>0.34253861514835271</c:v>
                </c:pt>
                <c:pt idx="710">
                  <c:v>0.73247008572485151</c:v>
                </c:pt>
                <c:pt idx="711">
                  <c:v>0.47705455203876912</c:v>
                </c:pt>
                <c:pt idx="712">
                  <c:v>0.92010263904446432</c:v>
                </c:pt>
                <c:pt idx="713">
                  <c:v>0.32088794409041255</c:v>
                </c:pt>
                <c:pt idx="714">
                  <c:v>0.5603847205756296</c:v>
                </c:pt>
                <c:pt idx="715">
                  <c:v>0.16416787947828881</c:v>
                </c:pt>
                <c:pt idx="716">
                  <c:v>0.70427015950367033</c:v>
                </c:pt>
                <c:pt idx="717">
                  <c:v>0.94578797280931526</c:v>
                </c:pt>
                <c:pt idx="718">
                  <c:v>0.51664254526621545</c:v>
                </c:pt>
                <c:pt idx="719">
                  <c:v>0.81708854752245008</c:v>
                </c:pt>
                <c:pt idx="720">
                  <c:v>0.65902902412922082</c:v>
                </c:pt>
                <c:pt idx="721">
                  <c:v>0.79529158459607596</c:v>
                </c:pt>
                <c:pt idx="722">
                  <c:v>0.6432977009575841</c:v>
                </c:pt>
                <c:pt idx="723">
                  <c:v>0.51284460306194846</c:v>
                </c:pt>
                <c:pt idx="724">
                  <c:v>0.18558524733150772</c:v>
                </c:pt>
                <c:pt idx="725">
                  <c:v>0.55631702052558341</c:v>
                </c:pt>
                <c:pt idx="726">
                  <c:v>0.2422129306010038</c:v>
                </c:pt>
                <c:pt idx="727">
                  <c:v>0.79207068562242133</c:v>
                </c:pt>
                <c:pt idx="728">
                  <c:v>0.66300670434403775</c:v>
                </c:pt>
                <c:pt idx="729">
                  <c:v>0.78682719591537964</c:v>
                </c:pt>
                <c:pt idx="730">
                  <c:v>0.64345450181123665</c:v>
                </c:pt>
                <c:pt idx="731">
                  <c:v>0.70339022512668026</c:v>
                </c:pt>
                <c:pt idx="732">
                  <c:v>0.20531092491294911</c:v>
                </c:pt>
                <c:pt idx="733">
                  <c:v>0.37276895784700426</c:v>
                </c:pt>
                <c:pt idx="734">
                  <c:v>0.72841091968437033</c:v>
                </c:pt>
                <c:pt idx="735">
                  <c:v>8.3873812371774936E-2</c:v>
                </c:pt>
                <c:pt idx="736">
                  <c:v>0.29243561842993571</c:v>
                </c:pt>
                <c:pt idx="737">
                  <c:v>0.71256748435651096</c:v>
                </c:pt>
                <c:pt idx="738">
                  <c:v>0.22024484723780136</c:v>
                </c:pt>
                <c:pt idx="739">
                  <c:v>0.30099264142760684</c:v>
                </c:pt>
                <c:pt idx="740">
                  <c:v>0.50433677107958597</c:v>
                </c:pt>
                <c:pt idx="741">
                  <c:v>0.54069549926096394</c:v>
                </c:pt>
                <c:pt idx="742">
                  <c:v>0.76310123100447758</c:v>
                </c:pt>
                <c:pt idx="743">
                  <c:v>0.11497745913456703</c:v>
                </c:pt>
                <c:pt idx="744">
                  <c:v>0.28354997457801212</c:v>
                </c:pt>
                <c:pt idx="745">
                  <c:v>0.45872641234682487</c:v>
                </c:pt>
                <c:pt idx="746">
                  <c:v>0.23772485437198898</c:v>
                </c:pt>
                <c:pt idx="747">
                  <c:v>0.51088729015341172</c:v>
                </c:pt>
                <c:pt idx="748">
                  <c:v>0.12526661092796809</c:v>
                </c:pt>
                <c:pt idx="749">
                  <c:v>0.3018803094760566</c:v>
                </c:pt>
                <c:pt idx="750">
                  <c:v>9.6604157841241767E-2</c:v>
                </c:pt>
                <c:pt idx="751">
                  <c:v>0.86459650627111739</c:v>
                </c:pt>
                <c:pt idx="752">
                  <c:v>0.89139923321175984</c:v>
                </c:pt>
                <c:pt idx="753">
                  <c:v>0.17904844956362231</c:v>
                </c:pt>
                <c:pt idx="754">
                  <c:v>9.0825975911544954E-2</c:v>
                </c:pt>
                <c:pt idx="755">
                  <c:v>0.32793445347438765</c:v>
                </c:pt>
                <c:pt idx="756">
                  <c:v>0.8272517927158326</c:v>
                </c:pt>
                <c:pt idx="757">
                  <c:v>0.6903067836648672</c:v>
                </c:pt>
                <c:pt idx="758">
                  <c:v>0.33288513263112884</c:v>
                </c:pt>
                <c:pt idx="759">
                  <c:v>0.3132858874868174</c:v>
                </c:pt>
                <c:pt idx="760">
                  <c:v>0.5829588168471993</c:v>
                </c:pt>
                <c:pt idx="761">
                  <c:v>0.9150719428866918</c:v>
                </c:pt>
                <c:pt idx="762">
                  <c:v>0.42707987441144413</c:v>
                </c:pt>
                <c:pt idx="763">
                  <c:v>7.894394460401466E-2</c:v>
                </c:pt>
                <c:pt idx="764">
                  <c:v>0.41073667928237456</c:v>
                </c:pt>
                <c:pt idx="765">
                  <c:v>0.4129624939468316</c:v>
                </c:pt>
                <c:pt idx="766">
                  <c:v>0.56966431576019827</c:v>
                </c:pt>
                <c:pt idx="767">
                  <c:v>1.9648432151582629E-2</c:v>
                </c:pt>
                <c:pt idx="768">
                  <c:v>0.17363775442257989</c:v>
                </c:pt>
                <c:pt idx="769">
                  <c:v>0.2059771639692527</c:v>
                </c:pt>
                <c:pt idx="770">
                  <c:v>1.3804542698392375E-4</c:v>
                </c:pt>
                <c:pt idx="771">
                  <c:v>0.73703633586223494</c:v>
                </c:pt>
                <c:pt idx="772">
                  <c:v>0.54607145957303715</c:v>
                </c:pt>
                <c:pt idx="773">
                  <c:v>0.7879783781731613</c:v>
                </c:pt>
                <c:pt idx="774">
                  <c:v>0.68268683333396096</c:v>
                </c:pt>
                <c:pt idx="775">
                  <c:v>0.69812946549718669</c:v>
                </c:pt>
                <c:pt idx="776">
                  <c:v>0.34786768830104875</c:v>
                </c:pt>
                <c:pt idx="777">
                  <c:v>0.64182906459290501</c:v>
                </c:pt>
                <c:pt idx="778">
                  <c:v>0.92266019703228197</c:v>
                </c:pt>
                <c:pt idx="779">
                  <c:v>0.31964191291278476</c:v>
                </c:pt>
                <c:pt idx="780">
                  <c:v>0.97826352378241954</c:v>
                </c:pt>
                <c:pt idx="781">
                  <c:v>0.22049827093928032</c:v>
                </c:pt>
                <c:pt idx="782">
                  <c:v>0.82359513521052985</c:v>
                </c:pt>
                <c:pt idx="783">
                  <c:v>0.16297424184339215</c:v>
                </c:pt>
                <c:pt idx="784">
                  <c:v>0.92316052463538256</c:v>
                </c:pt>
                <c:pt idx="785">
                  <c:v>0.66312183865766028</c:v>
                </c:pt>
                <c:pt idx="786">
                  <c:v>0.53398932931794063</c:v>
                </c:pt>
                <c:pt idx="787">
                  <c:v>0.29230689180400893</c:v>
                </c:pt>
                <c:pt idx="788">
                  <c:v>0.84325078825950672</c:v>
                </c:pt>
                <c:pt idx="789">
                  <c:v>0.28901168614043582</c:v>
                </c:pt>
                <c:pt idx="790">
                  <c:v>0.10624755844388045</c:v>
                </c:pt>
                <c:pt idx="791">
                  <c:v>0.18295513301485666</c:v>
                </c:pt>
                <c:pt idx="792">
                  <c:v>0.44008961973466432</c:v>
                </c:pt>
                <c:pt idx="793">
                  <c:v>0.79690800905206982</c:v>
                </c:pt>
                <c:pt idx="794">
                  <c:v>0.6522599225350888</c:v>
                </c:pt>
                <c:pt idx="795">
                  <c:v>0.26942984643246637</c:v>
                </c:pt>
                <c:pt idx="796">
                  <c:v>0.1181632199131869</c:v>
                </c:pt>
                <c:pt idx="797">
                  <c:v>0.55895198210418662</c:v>
                </c:pt>
                <c:pt idx="798">
                  <c:v>0.83239533040315605</c:v>
                </c:pt>
                <c:pt idx="799">
                  <c:v>0.80026473371119999</c:v>
                </c:pt>
                <c:pt idx="800">
                  <c:v>0.22905556544972394</c:v>
                </c:pt>
                <c:pt idx="801">
                  <c:v>0.41821817549116258</c:v>
                </c:pt>
                <c:pt idx="802">
                  <c:v>0.76916232299213949</c:v>
                </c:pt>
                <c:pt idx="803">
                  <c:v>6.1853757887430971E-2</c:v>
                </c:pt>
                <c:pt idx="804">
                  <c:v>0.77234898596974833</c:v>
                </c:pt>
                <c:pt idx="805">
                  <c:v>0.8694376721435233</c:v>
                </c:pt>
                <c:pt idx="806">
                  <c:v>0.64425035948207254</c:v>
                </c:pt>
                <c:pt idx="807">
                  <c:v>0.53581520991677434</c:v>
                </c:pt>
                <c:pt idx="808">
                  <c:v>0.605790439825864</c:v>
                </c:pt>
                <c:pt idx="809">
                  <c:v>7.9287325807476661E-3</c:v>
                </c:pt>
                <c:pt idx="810">
                  <c:v>0.35472257226247961</c:v>
                </c:pt>
                <c:pt idx="811">
                  <c:v>0.10526666177922428</c:v>
                </c:pt>
                <c:pt idx="812">
                  <c:v>0.80521826353552695</c:v>
                </c:pt>
                <c:pt idx="813">
                  <c:v>0.2837399946574839</c:v>
                </c:pt>
                <c:pt idx="814">
                  <c:v>0.41865245312479049</c:v>
                </c:pt>
                <c:pt idx="815">
                  <c:v>0.88481993479878018</c:v>
                </c:pt>
                <c:pt idx="816">
                  <c:v>0.18955229999871903</c:v>
                </c:pt>
                <c:pt idx="817">
                  <c:v>0.27025688517347801</c:v>
                </c:pt>
                <c:pt idx="818">
                  <c:v>8.6325288912012965E-2</c:v>
                </c:pt>
                <c:pt idx="819">
                  <c:v>0.69746228725515436</c:v>
                </c:pt>
                <c:pt idx="820">
                  <c:v>0.90201781827948213</c:v>
                </c:pt>
                <c:pt idx="821">
                  <c:v>0.37566584072107667</c:v>
                </c:pt>
                <c:pt idx="822">
                  <c:v>0.47693303814829768</c:v>
                </c:pt>
                <c:pt idx="823">
                  <c:v>0.98681946310959778</c:v>
                </c:pt>
                <c:pt idx="824">
                  <c:v>0.72761595366896081</c:v>
                </c:pt>
                <c:pt idx="825">
                  <c:v>0.87154003203914465</c:v>
                </c:pt>
                <c:pt idx="826">
                  <c:v>0.58193658852535513</c:v>
                </c:pt>
                <c:pt idx="827">
                  <c:v>0.75095674532720968</c:v>
                </c:pt>
                <c:pt idx="828">
                  <c:v>0.44283418181677059</c:v>
                </c:pt>
                <c:pt idx="829">
                  <c:v>5.7828292803491665E-2</c:v>
                </c:pt>
                <c:pt idx="830">
                  <c:v>0.80214638723670384</c:v>
                </c:pt>
                <c:pt idx="831">
                  <c:v>0.34503481803384883</c:v>
                </c:pt>
                <c:pt idx="832">
                  <c:v>4.1635096725171961E-2</c:v>
                </c:pt>
                <c:pt idx="833">
                  <c:v>1.8854516508437946E-2</c:v>
                </c:pt>
                <c:pt idx="834">
                  <c:v>0.17185619769890081</c:v>
                </c:pt>
                <c:pt idx="835">
                  <c:v>0.37646129810200624</c:v>
                </c:pt>
                <c:pt idx="836">
                  <c:v>2.3332711341734313E-2</c:v>
                </c:pt>
                <c:pt idx="837">
                  <c:v>0.53159334059456442</c:v>
                </c:pt>
                <c:pt idx="838">
                  <c:v>8.8928819681552751E-2</c:v>
                </c:pt>
                <c:pt idx="839">
                  <c:v>0.34499684673884345</c:v>
                </c:pt>
                <c:pt idx="840">
                  <c:v>0.11662920670466559</c:v>
                </c:pt>
                <c:pt idx="841">
                  <c:v>0.33914609355846836</c:v>
                </c:pt>
                <c:pt idx="842">
                  <c:v>0.67501527008434825</c:v>
                </c:pt>
                <c:pt idx="843">
                  <c:v>0.7538656917943275</c:v>
                </c:pt>
                <c:pt idx="844">
                  <c:v>0.84127391111672589</c:v>
                </c:pt>
                <c:pt idx="845">
                  <c:v>0.76000054219444702</c:v>
                </c:pt>
                <c:pt idx="846">
                  <c:v>0.85696354499877181</c:v>
                </c:pt>
                <c:pt idx="847">
                  <c:v>0.41617708362329731</c:v>
                </c:pt>
                <c:pt idx="848">
                  <c:v>8.1227043441027491E-2</c:v>
                </c:pt>
                <c:pt idx="849">
                  <c:v>0.49719725446632324</c:v>
                </c:pt>
                <c:pt idx="850">
                  <c:v>0.55182608586883319</c:v>
                </c:pt>
                <c:pt idx="851">
                  <c:v>0.52402733505225962</c:v>
                </c:pt>
                <c:pt idx="852">
                  <c:v>0.2270895484273745</c:v>
                </c:pt>
                <c:pt idx="853">
                  <c:v>0.12918689721874321</c:v>
                </c:pt>
                <c:pt idx="854">
                  <c:v>0.97603105502788035</c:v>
                </c:pt>
                <c:pt idx="855">
                  <c:v>0.46457490505201882</c:v>
                </c:pt>
                <c:pt idx="856">
                  <c:v>0.92082301319138526</c:v>
                </c:pt>
                <c:pt idx="857">
                  <c:v>0.41149884065622511</c:v>
                </c:pt>
                <c:pt idx="858">
                  <c:v>0.37620973905325927</c:v>
                </c:pt>
                <c:pt idx="859">
                  <c:v>0.7854813943217821</c:v>
                </c:pt>
                <c:pt idx="860">
                  <c:v>0.80025710917593929</c:v>
                </c:pt>
                <c:pt idx="861">
                  <c:v>0.84928590536303661</c:v>
                </c:pt>
                <c:pt idx="862">
                  <c:v>0.13485950388846835</c:v>
                </c:pt>
                <c:pt idx="863">
                  <c:v>0.63693212936390597</c:v>
                </c:pt>
                <c:pt idx="864">
                  <c:v>2.1845802053874763E-2</c:v>
                </c:pt>
                <c:pt idx="865">
                  <c:v>0.44600032564267511</c:v>
                </c:pt>
                <c:pt idx="866">
                  <c:v>0.18355460181552863</c:v>
                </c:pt>
                <c:pt idx="867">
                  <c:v>0.76706423775560317</c:v>
                </c:pt>
                <c:pt idx="868">
                  <c:v>0.28305049436984175</c:v>
                </c:pt>
                <c:pt idx="869">
                  <c:v>0.71646168148665668</c:v>
                </c:pt>
                <c:pt idx="870">
                  <c:v>0.30656809733751456</c:v>
                </c:pt>
                <c:pt idx="871">
                  <c:v>0.43206871111357181</c:v>
                </c:pt>
                <c:pt idx="872">
                  <c:v>0.11477542892748127</c:v>
                </c:pt>
                <c:pt idx="873">
                  <c:v>0.84335918601881532</c:v>
                </c:pt>
                <c:pt idx="874">
                  <c:v>0.5335091174964387</c:v>
                </c:pt>
                <c:pt idx="875">
                  <c:v>0.2786514546744544</c:v>
                </c:pt>
                <c:pt idx="876">
                  <c:v>5.6098473452985242E-2</c:v>
                </c:pt>
                <c:pt idx="877">
                  <c:v>9.7064111928100605E-2</c:v>
                </c:pt>
                <c:pt idx="878">
                  <c:v>0.52546446399508306</c:v>
                </c:pt>
                <c:pt idx="879">
                  <c:v>0.11920873883750227</c:v>
                </c:pt>
                <c:pt idx="880">
                  <c:v>0.54421871296814128</c:v>
                </c:pt>
                <c:pt idx="881">
                  <c:v>7.9589968916316645E-2</c:v>
                </c:pt>
                <c:pt idx="882">
                  <c:v>0.24669659678381139</c:v>
                </c:pt>
                <c:pt idx="883">
                  <c:v>0.2280129492533356</c:v>
                </c:pt>
                <c:pt idx="884">
                  <c:v>0.24676549715155682</c:v>
                </c:pt>
                <c:pt idx="885">
                  <c:v>0.96368636837853083</c:v>
                </c:pt>
                <c:pt idx="886">
                  <c:v>0.72282475573983185</c:v>
                </c:pt>
                <c:pt idx="887">
                  <c:v>0.93173161114275338</c:v>
                </c:pt>
                <c:pt idx="888">
                  <c:v>0.43681491257736482</c:v>
                </c:pt>
                <c:pt idx="889">
                  <c:v>0.25040051835965083</c:v>
                </c:pt>
                <c:pt idx="890">
                  <c:v>0.75559408757113078</c:v>
                </c:pt>
                <c:pt idx="891">
                  <c:v>7.6867019414111781E-2</c:v>
                </c:pt>
                <c:pt idx="892">
                  <c:v>0.34540489546767983</c:v>
                </c:pt>
                <c:pt idx="893">
                  <c:v>1.9722598315348838E-2</c:v>
                </c:pt>
                <c:pt idx="894">
                  <c:v>9.5356081845039409E-2</c:v>
                </c:pt>
                <c:pt idx="895">
                  <c:v>9.616895934483205E-2</c:v>
                </c:pt>
                <c:pt idx="896">
                  <c:v>0.8059320885944401</c:v>
                </c:pt>
                <c:pt idx="897">
                  <c:v>0.10364148013169572</c:v>
                </c:pt>
                <c:pt idx="898">
                  <c:v>0.47715793677755014</c:v>
                </c:pt>
                <c:pt idx="899">
                  <c:v>0.89098078976008754</c:v>
                </c:pt>
                <c:pt idx="900">
                  <c:v>5.7361837089511591E-2</c:v>
                </c:pt>
                <c:pt idx="901">
                  <c:v>0.58941953053685325</c:v>
                </c:pt>
                <c:pt idx="902">
                  <c:v>0.15636288745209104</c:v>
                </c:pt>
                <c:pt idx="903">
                  <c:v>0.4884195700257562</c:v>
                </c:pt>
                <c:pt idx="904">
                  <c:v>0.10994908038872919</c:v>
                </c:pt>
                <c:pt idx="905">
                  <c:v>0.78915362891522634</c:v>
                </c:pt>
                <c:pt idx="906">
                  <c:v>0.6682079176353416</c:v>
                </c:pt>
                <c:pt idx="907">
                  <c:v>0.25438592089924073</c:v>
                </c:pt>
                <c:pt idx="908">
                  <c:v>0.20855406471294347</c:v>
                </c:pt>
                <c:pt idx="909">
                  <c:v>0.72105836992388084</c:v>
                </c:pt>
                <c:pt idx="910">
                  <c:v>0.29371429225907375</c:v>
                </c:pt>
                <c:pt idx="911">
                  <c:v>0.59552991689145984</c:v>
                </c:pt>
                <c:pt idx="912">
                  <c:v>0.55171119037926697</c:v>
                </c:pt>
                <c:pt idx="913">
                  <c:v>0.79823199040147974</c:v>
                </c:pt>
                <c:pt idx="914">
                  <c:v>0.30322550619535804</c:v>
                </c:pt>
                <c:pt idx="915">
                  <c:v>0.29213673956281416</c:v>
                </c:pt>
                <c:pt idx="916">
                  <c:v>6.7662808218627357E-2</c:v>
                </c:pt>
                <c:pt idx="917">
                  <c:v>0.20032422141790573</c:v>
                </c:pt>
                <c:pt idx="918">
                  <c:v>0.81939155598537838</c:v>
                </c:pt>
                <c:pt idx="919">
                  <c:v>0.74266608558638236</c:v>
                </c:pt>
                <c:pt idx="920">
                  <c:v>0.39802738999857457</c:v>
                </c:pt>
                <c:pt idx="921">
                  <c:v>0.14778500453227916</c:v>
                </c:pt>
                <c:pt idx="922">
                  <c:v>9.2074323784844925E-2</c:v>
                </c:pt>
                <c:pt idx="923">
                  <c:v>0.57817220477216413</c:v>
                </c:pt>
                <c:pt idx="924">
                  <c:v>0.2991809045002074</c:v>
                </c:pt>
                <c:pt idx="925">
                  <c:v>0.36278284029234897</c:v>
                </c:pt>
                <c:pt idx="926">
                  <c:v>0.98372997163835163</c:v>
                </c:pt>
                <c:pt idx="927">
                  <c:v>0.30373873930238648</c:v>
                </c:pt>
                <c:pt idx="928">
                  <c:v>0.47923797629020115</c:v>
                </c:pt>
                <c:pt idx="929">
                  <c:v>0.22090398641128639</c:v>
                </c:pt>
                <c:pt idx="930">
                  <c:v>0.73267271832214975</c:v>
                </c:pt>
                <c:pt idx="931">
                  <c:v>0.75150744646111511</c:v>
                </c:pt>
                <c:pt idx="932">
                  <c:v>0.47749960019420068</c:v>
                </c:pt>
                <c:pt idx="933">
                  <c:v>0.7593992958636806</c:v>
                </c:pt>
                <c:pt idx="934">
                  <c:v>0.43648548699229595</c:v>
                </c:pt>
                <c:pt idx="935">
                  <c:v>0.56039469024559263</c:v>
                </c:pt>
                <c:pt idx="936">
                  <c:v>0.3415450322721344</c:v>
                </c:pt>
                <c:pt idx="937">
                  <c:v>0.90694101146266293</c:v>
                </c:pt>
                <c:pt idx="938">
                  <c:v>0.51416871524015761</c:v>
                </c:pt>
                <c:pt idx="939">
                  <c:v>0.88602032896212701</c:v>
                </c:pt>
                <c:pt idx="940">
                  <c:v>0.85950104476341482</c:v>
                </c:pt>
                <c:pt idx="941">
                  <c:v>0.66148407977646684</c:v>
                </c:pt>
                <c:pt idx="942">
                  <c:v>9.1422075465687813E-2</c:v>
                </c:pt>
                <c:pt idx="943">
                  <c:v>0.957771274574716</c:v>
                </c:pt>
                <c:pt idx="944">
                  <c:v>0.99921588791773253</c:v>
                </c:pt>
                <c:pt idx="945">
                  <c:v>0.15919133120566697</c:v>
                </c:pt>
                <c:pt idx="946">
                  <c:v>0.71978873279760802</c:v>
                </c:pt>
                <c:pt idx="947">
                  <c:v>0.88565777340207785</c:v>
                </c:pt>
                <c:pt idx="948">
                  <c:v>0.45297576216576529</c:v>
                </c:pt>
                <c:pt idx="949">
                  <c:v>0.42144014197158064</c:v>
                </c:pt>
                <c:pt idx="950">
                  <c:v>0.44932796899002703</c:v>
                </c:pt>
                <c:pt idx="951">
                  <c:v>2.2306568190310627E-2</c:v>
                </c:pt>
                <c:pt idx="952">
                  <c:v>6.2669634061916946E-2</c:v>
                </c:pt>
                <c:pt idx="953">
                  <c:v>0.24622632916742337</c:v>
                </c:pt>
                <c:pt idx="954">
                  <c:v>0.32582987999742019</c:v>
                </c:pt>
                <c:pt idx="955">
                  <c:v>6.2111296926741111E-2</c:v>
                </c:pt>
                <c:pt idx="956">
                  <c:v>0.76224778975224428</c:v>
                </c:pt>
                <c:pt idx="957">
                  <c:v>0.60889059172864901</c:v>
                </c:pt>
                <c:pt idx="958">
                  <c:v>0.71648383445133379</c:v>
                </c:pt>
                <c:pt idx="959">
                  <c:v>4.0566844084619746E-2</c:v>
                </c:pt>
                <c:pt idx="960">
                  <c:v>0.96392211512524639</c:v>
                </c:pt>
                <c:pt idx="961">
                  <c:v>0.94184651648433027</c:v>
                </c:pt>
                <c:pt idx="962">
                  <c:v>0.82755344849013357</c:v>
                </c:pt>
                <c:pt idx="963">
                  <c:v>0.76687813336501565</c:v>
                </c:pt>
                <c:pt idx="964">
                  <c:v>0.16591174846195089</c:v>
                </c:pt>
                <c:pt idx="965">
                  <c:v>0.27344507932626638</c:v>
                </c:pt>
                <c:pt idx="966">
                  <c:v>0.95760427130048975</c:v>
                </c:pt>
                <c:pt idx="967">
                  <c:v>0.97796241487489233</c:v>
                </c:pt>
                <c:pt idx="968">
                  <c:v>0.8180650617234263</c:v>
                </c:pt>
                <c:pt idx="969">
                  <c:v>0.75059343692430791</c:v>
                </c:pt>
                <c:pt idx="970">
                  <c:v>0.39978533251822734</c:v>
                </c:pt>
                <c:pt idx="971">
                  <c:v>4.1737579081583265E-3</c:v>
                </c:pt>
                <c:pt idx="972">
                  <c:v>5.2346146298607454E-2</c:v>
                </c:pt>
                <c:pt idx="973">
                  <c:v>0.97213499602341935</c:v>
                </c:pt>
                <c:pt idx="974">
                  <c:v>0.6285657288000942</c:v>
                </c:pt>
                <c:pt idx="975">
                  <c:v>0.42860300535614981</c:v>
                </c:pt>
                <c:pt idx="976">
                  <c:v>0.91177471823318579</c:v>
                </c:pt>
                <c:pt idx="977">
                  <c:v>0.3595874386801734</c:v>
                </c:pt>
                <c:pt idx="978">
                  <c:v>0.14116556977050532</c:v>
                </c:pt>
                <c:pt idx="979">
                  <c:v>0.30133925581306331</c:v>
                </c:pt>
                <c:pt idx="980">
                  <c:v>0.46223353228535335</c:v>
                </c:pt>
                <c:pt idx="981">
                  <c:v>0.29681235529808525</c:v>
                </c:pt>
                <c:pt idx="982">
                  <c:v>0.91845975349952613</c:v>
                </c:pt>
                <c:pt idx="983">
                  <c:v>0.49612514345187275</c:v>
                </c:pt>
                <c:pt idx="984">
                  <c:v>0.55523667974758217</c:v>
                </c:pt>
                <c:pt idx="985">
                  <c:v>0.17353361819405344</c:v>
                </c:pt>
                <c:pt idx="986">
                  <c:v>0.28541124428667475</c:v>
                </c:pt>
                <c:pt idx="987">
                  <c:v>0.75666760207600003</c:v>
                </c:pt>
                <c:pt idx="988">
                  <c:v>0.20444817689240413</c:v>
                </c:pt>
                <c:pt idx="989">
                  <c:v>0.5614204169146424</c:v>
                </c:pt>
                <c:pt idx="990">
                  <c:v>0.32610969952872904</c:v>
                </c:pt>
                <c:pt idx="991">
                  <c:v>0.62594540348755578</c:v>
                </c:pt>
                <c:pt idx="992">
                  <c:v>0.32132526824585772</c:v>
                </c:pt>
                <c:pt idx="993">
                  <c:v>0.25264144350303863</c:v>
                </c:pt>
                <c:pt idx="994">
                  <c:v>0.47184868954664438</c:v>
                </c:pt>
                <c:pt idx="995">
                  <c:v>0.5045420944550586</c:v>
                </c:pt>
                <c:pt idx="996">
                  <c:v>0.82312071958772492</c:v>
                </c:pt>
                <c:pt idx="997">
                  <c:v>0.30939105993529969</c:v>
                </c:pt>
                <c:pt idx="998">
                  <c:v>0.15030082297495373</c:v>
                </c:pt>
                <c:pt idx="999">
                  <c:v>0.42701173828135319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DAE-4FB6-A62E-4EE5DC4FFB17}"/>
            </c:ext>
          </c:extLst>
        </c:ser>
        <c:ser>
          <c:idx val="1"/>
          <c:order val="1"/>
          <c:tx>
            <c:v>Actual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's2'!$H$14:$H$1013</c:f>
              <c:numCache>
                <c:formatCode>0</c:formatCode>
                <c:ptCount val="10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192.21445082138061</c:v>
                </c:pt>
              </c:numCache>
            </c:numRef>
          </c:xVal>
          <c:yVal>
            <c:numRef>
              <c:f>'s2'!$P$14:$P$1013</c:f>
              <c:numCache>
                <c:formatCode>0.00</c:formatCode>
                <c:ptCount val="1000"/>
                <c:pt idx="0">
                  <c:v>0.75557532610461553</c:v>
                </c:pt>
                <c:pt idx="1">
                  <c:v>0.56073749204398293</c:v>
                </c:pt>
                <c:pt idx="2">
                  <c:v>0.46290889368183585</c:v>
                </c:pt>
                <c:pt idx="3">
                  <c:v>0.99316764940820301</c:v>
                </c:pt>
                <c:pt idx="4">
                  <c:v>0.71978671721078358</c:v>
                </c:pt>
                <c:pt idx="5">
                  <c:v>0.57648173728473617</c:v>
                </c:pt>
                <c:pt idx="6">
                  <c:v>0.48321624463892499</c:v>
                </c:pt>
                <c:pt idx="7">
                  <c:v>0.77292418104809779</c:v>
                </c:pt>
                <c:pt idx="8">
                  <c:v>0.21828946668810334</c:v>
                </c:pt>
                <c:pt idx="9">
                  <c:v>0.14633067905318675</c:v>
                </c:pt>
                <c:pt idx="10">
                  <c:v>0.66589665727058156</c:v>
                </c:pt>
                <c:pt idx="11">
                  <c:v>0.990538845617011</c:v>
                </c:pt>
                <c:pt idx="12">
                  <c:v>0.72139658816666452</c:v>
                </c:pt>
                <c:pt idx="13">
                  <c:v>9.2512107488828432E-2</c:v>
                </c:pt>
                <c:pt idx="14">
                  <c:v>0.37721290758236425</c:v>
                </c:pt>
                <c:pt idx="15">
                  <c:v>0.72995417556550934</c:v>
                </c:pt>
                <c:pt idx="16">
                  <c:v>0.41956008708541304</c:v>
                </c:pt>
                <c:pt idx="17">
                  <c:v>0.18716666321989894</c:v>
                </c:pt>
                <c:pt idx="18">
                  <c:v>0.10388719746043951</c:v>
                </c:pt>
                <c:pt idx="19">
                  <c:v>0.19889754538859816</c:v>
                </c:pt>
                <c:pt idx="20">
                  <c:v>0.76780252605420163</c:v>
                </c:pt>
                <c:pt idx="21">
                  <c:v>0.8915013135890435</c:v>
                </c:pt>
                <c:pt idx="22">
                  <c:v>0.42130349002497858</c:v>
                </c:pt>
                <c:pt idx="23">
                  <c:v>0.87920922545744429</c:v>
                </c:pt>
                <c:pt idx="24">
                  <c:v>0.6745739955982355</c:v>
                </c:pt>
                <c:pt idx="25">
                  <c:v>0.48236868100426211</c:v>
                </c:pt>
                <c:pt idx="26">
                  <c:v>0.18055769688948464</c:v>
                </c:pt>
                <c:pt idx="27">
                  <c:v>0.7871745135593714</c:v>
                </c:pt>
                <c:pt idx="28">
                  <c:v>0.15211422533174956</c:v>
                </c:pt>
                <c:pt idx="29">
                  <c:v>0.61590259619372145</c:v>
                </c:pt>
                <c:pt idx="30">
                  <c:v>0.17508081516517537</c:v>
                </c:pt>
                <c:pt idx="31">
                  <c:v>0.51111402807193995</c:v>
                </c:pt>
                <c:pt idx="32">
                  <c:v>0.52680870345724695</c:v>
                </c:pt>
                <c:pt idx="33">
                  <c:v>0.64081746668269768</c:v>
                </c:pt>
                <c:pt idx="34">
                  <c:v>0.89262209704512119</c:v>
                </c:pt>
                <c:pt idx="35">
                  <c:v>6.3265235311859236E-2</c:v>
                </c:pt>
                <c:pt idx="36">
                  <c:v>8.9191280699927766E-2</c:v>
                </c:pt>
                <c:pt idx="37">
                  <c:v>2.165480417059118E-2</c:v>
                </c:pt>
                <c:pt idx="38">
                  <c:v>0.37560794684194254</c:v>
                </c:pt>
                <c:pt idx="39">
                  <c:v>0.72519545991767909</c:v>
                </c:pt>
                <c:pt idx="40">
                  <c:v>0.36365010594427238</c:v>
                </c:pt>
                <c:pt idx="41">
                  <c:v>0.21370199481258156</c:v>
                </c:pt>
                <c:pt idx="42">
                  <c:v>0.39651548549008186</c:v>
                </c:pt>
                <c:pt idx="43">
                  <c:v>0.95094620570696853</c:v>
                </c:pt>
                <c:pt idx="44">
                  <c:v>0.80421327421981625</c:v>
                </c:pt>
                <c:pt idx="45">
                  <c:v>0.27664347325478589</c:v>
                </c:pt>
                <c:pt idx="46">
                  <c:v>0.87303313213976208</c:v>
                </c:pt>
                <c:pt idx="47">
                  <c:v>0.18069869768671276</c:v>
                </c:pt>
                <c:pt idx="48">
                  <c:v>0.56192798567377245</c:v>
                </c:pt>
                <c:pt idx="49">
                  <c:v>0.2816915487627949</c:v>
                </c:pt>
                <c:pt idx="50">
                  <c:v>0.48750751348334853</c:v>
                </c:pt>
                <c:pt idx="51">
                  <c:v>0.20715755201116415</c:v>
                </c:pt>
                <c:pt idx="52">
                  <c:v>0.59833632115332513</c:v>
                </c:pt>
                <c:pt idx="53">
                  <c:v>0.37265845896294414</c:v>
                </c:pt>
                <c:pt idx="54">
                  <c:v>9.2828950621638318E-2</c:v>
                </c:pt>
                <c:pt idx="55">
                  <c:v>0.51668014400724427</c:v>
                </c:pt>
                <c:pt idx="56">
                  <c:v>0.58818125982775482</c:v>
                </c:pt>
                <c:pt idx="57">
                  <c:v>0.31216466719731129</c:v>
                </c:pt>
                <c:pt idx="58">
                  <c:v>0.99418635796248578</c:v>
                </c:pt>
                <c:pt idx="59">
                  <c:v>0.16492825375897135</c:v>
                </c:pt>
                <c:pt idx="60">
                  <c:v>0.99182755903380027</c:v>
                </c:pt>
                <c:pt idx="61">
                  <c:v>0.40224530440797024</c:v>
                </c:pt>
                <c:pt idx="62">
                  <c:v>0.37248489015605768</c:v>
                </c:pt>
                <c:pt idx="63">
                  <c:v>0.90941917963954955</c:v>
                </c:pt>
                <c:pt idx="64">
                  <c:v>0.92398775441752623</c:v>
                </c:pt>
                <c:pt idx="65">
                  <c:v>0.17170328699012316</c:v>
                </c:pt>
                <c:pt idx="66">
                  <c:v>0.74051231715985288</c:v>
                </c:pt>
                <c:pt idx="67">
                  <c:v>0.48610316116045327</c:v>
                </c:pt>
                <c:pt idx="68">
                  <c:v>4.0876291206080606E-2</c:v>
                </c:pt>
                <c:pt idx="69">
                  <c:v>0.59947340954045281</c:v>
                </c:pt>
                <c:pt idx="70">
                  <c:v>3.2299262981780874E-3</c:v>
                </c:pt>
                <c:pt idx="71">
                  <c:v>0.64074040464398818</c:v>
                </c:pt>
                <c:pt idx="72">
                  <c:v>0.35201753427447069</c:v>
                </c:pt>
                <c:pt idx="73">
                  <c:v>0.91729536203996931</c:v>
                </c:pt>
                <c:pt idx="74">
                  <c:v>0.2708981986979333</c:v>
                </c:pt>
                <c:pt idx="75">
                  <c:v>0.81765595878241504</c:v>
                </c:pt>
                <c:pt idx="76">
                  <c:v>1.687023447292213E-3</c:v>
                </c:pt>
                <c:pt idx="77">
                  <c:v>0.57829838569665648</c:v>
                </c:pt>
                <c:pt idx="78">
                  <c:v>0.91890790644710174</c:v>
                </c:pt>
                <c:pt idx="79">
                  <c:v>0.28622860607760237</c:v>
                </c:pt>
                <c:pt idx="80">
                  <c:v>0.29673678289185723</c:v>
                </c:pt>
                <c:pt idx="81">
                  <c:v>0.69627969402208889</c:v>
                </c:pt>
                <c:pt idx="82">
                  <c:v>0.47368355976397336</c:v>
                </c:pt>
                <c:pt idx="83">
                  <c:v>0.17714358925762774</c:v>
                </c:pt>
                <c:pt idx="84">
                  <c:v>0.53663843105678066</c:v>
                </c:pt>
                <c:pt idx="85">
                  <c:v>0.78306660078554358</c:v>
                </c:pt>
                <c:pt idx="86">
                  <c:v>0.76035511510652365</c:v>
                </c:pt>
                <c:pt idx="87">
                  <c:v>0.14223343821443846</c:v>
                </c:pt>
                <c:pt idx="88">
                  <c:v>0.80220731193435479</c:v>
                </c:pt>
                <c:pt idx="89">
                  <c:v>0.54537518832226983</c:v>
                </c:pt>
                <c:pt idx="90">
                  <c:v>0.19322878177159475</c:v>
                </c:pt>
                <c:pt idx="91">
                  <c:v>0.8416014321140759</c:v>
                </c:pt>
                <c:pt idx="92">
                  <c:v>0.52837919921875287</c:v>
                </c:pt>
                <c:pt idx="93">
                  <c:v>0.85285857055320824</c:v>
                </c:pt>
                <c:pt idx="94">
                  <c:v>0.34505042064514946</c:v>
                </c:pt>
                <c:pt idx="95">
                  <c:v>0.75496688939702938</c:v>
                </c:pt>
                <c:pt idx="96">
                  <c:v>0.98953188840730444</c:v>
                </c:pt>
                <c:pt idx="97">
                  <c:v>0.15078907564683419</c:v>
                </c:pt>
                <c:pt idx="98">
                  <c:v>0.68333078466551023</c:v>
                </c:pt>
                <c:pt idx="99">
                  <c:v>0.39682166246125594</c:v>
                </c:pt>
                <c:pt idx="100">
                  <c:v>0.95931490544608022</c:v>
                </c:pt>
                <c:pt idx="101">
                  <c:v>0.90014200905906239</c:v>
                </c:pt>
                <c:pt idx="102">
                  <c:v>0.97080579533158662</c:v>
                </c:pt>
                <c:pt idx="103">
                  <c:v>0.57456215505305441</c:v>
                </c:pt>
                <c:pt idx="104">
                  <c:v>0.75700231809256968</c:v>
                </c:pt>
                <c:pt idx="105">
                  <c:v>0.89773416788717431</c:v>
                </c:pt>
                <c:pt idx="106">
                  <c:v>0.85930141225657375</c:v>
                </c:pt>
                <c:pt idx="107">
                  <c:v>0.36553368502138128</c:v>
                </c:pt>
                <c:pt idx="108">
                  <c:v>0.15866624355440184</c:v>
                </c:pt>
                <c:pt idx="109">
                  <c:v>0.55424068116373026</c:v>
                </c:pt>
                <c:pt idx="110">
                  <c:v>0.59548992604174944</c:v>
                </c:pt>
                <c:pt idx="111">
                  <c:v>0.34888646786940725</c:v>
                </c:pt>
                <c:pt idx="112">
                  <c:v>0.17316836835673155</c:v>
                </c:pt>
                <c:pt idx="113">
                  <c:v>0.85996043797697719</c:v>
                </c:pt>
                <c:pt idx="114">
                  <c:v>0.10305260771731417</c:v>
                </c:pt>
                <c:pt idx="115">
                  <c:v>0.62279494267963853</c:v>
                </c:pt>
                <c:pt idx="116">
                  <c:v>0.45878561941739815</c:v>
                </c:pt>
                <c:pt idx="117">
                  <c:v>0.77521242934660406</c:v>
                </c:pt>
                <c:pt idx="118">
                  <c:v>0.92969815959317736</c:v>
                </c:pt>
                <c:pt idx="119">
                  <c:v>0.83977338010677915</c:v>
                </c:pt>
                <c:pt idx="120">
                  <c:v>0.98678446286610344</c:v>
                </c:pt>
                <c:pt idx="121">
                  <c:v>0.33518974587710837</c:v>
                </c:pt>
                <c:pt idx="122">
                  <c:v>0.30245406226441252</c:v>
                </c:pt>
                <c:pt idx="123">
                  <c:v>0.90217741870994017</c:v>
                </c:pt>
                <c:pt idx="124">
                  <c:v>0.71497950009931732</c:v>
                </c:pt>
                <c:pt idx="125">
                  <c:v>0.28990768550636492</c:v>
                </c:pt>
                <c:pt idx="126">
                  <c:v>0.78990037009851122</c:v>
                </c:pt>
                <c:pt idx="127">
                  <c:v>0.59981583677405015</c:v>
                </c:pt>
                <c:pt idx="128">
                  <c:v>0.75555240162069204</c:v>
                </c:pt>
                <c:pt idx="129">
                  <c:v>0.23072274129717985</c:v>
                </c:pt>
                <c:pt idx="130">
                  <c:v>0.17877153989236616</c:v>
                </c:pt>
                <c:pt idx="131">
                  <c:v>0.17350599593774751</c:v>
                </c:pt>
                <c:pt idx="132">
                  <c:v>0.16449764773057429</c:v>
                </c:pt>
                <c:pt idx="133">
                  <c:v>0.10586956313166651</c:v>
                </c:pt>
                <c:pt idx="134">
                  <c:v>0.91050752735508889</c:v>
                </c:pt>
                <c:pt idx="135">
                  <c:v>0.22302921150317123</c:v>
                </c:pt>
                <c:pt idx="136">
                  <c:v>0.85938863871222848</c:v>
                </c:pt>
                <c:pt idx="137">
                  <c:v>0.96533563286425184</c:v>
                </c:pt>
                <c:pt idx="138">
                  <c:v>0.81215145124159205</c:v>
                </c:pt>
                <c:pt idx="139">
                  <c:v>0.94212495163845522</c:v>
                </c:pt>
                <c:pt idx="140">
                  <c:v>0.61438240262969379</c:v>
                </c:pt>
                <c:pt idx="141">
                  <c:v>0.79660333763385993</c:v>
                </c:pt>
                <c:pt idx="142">
                  <c:v>0.32668135057811631</c:v>
                </c:pt>
                <c:pt idx="143">
                  <c:v>8.085442142813648E-2</c:v>
                </c:pt>
                <c:pt idx="144">
                  <c:v>0.13721222489855811</c:v>
                </c:pt>
                <c:pt idx="145">
                  <c:v>0.74403313703005058</c:v>
                </c:pt>
                <c:pt idx="146">
                  <c:v>0.22345353769869281</c:v>
                </c:pt>
                <c:pt idx="147">
                  <c:v>0.15037249187606117</c:v>
                </c:pt>
                <c:pt idx="148">
                  <c:v>8.9905408870765924E-2</c:v>
                </c:pt>
                <c:pt idx="149">
                  <c:v>0.60027957806299104</c:v>
                </c:pt>
                <c:pt idx="150">
                  <c:v>6.7611215713869299E-2</c:v>
                </c:pt>
                <c:pt idx="151">
                  <c:v>0.10740586524457973</c:v>
                </c:pt>
                <c:pt idx="152">
                  <c:v>0.64240496311345396</c:v>
                </c:pt>
                <c:pt idx="153">
                  <c:v>0.39351772920909178</c:v>
                </c:pt>
                <c:pt idx="154">
                  <c:v>0.44545255757191671</c:v>
                </c:pt>
                <c:pt idx="155">
                  <c:v>0.38338102806534546</c:v>
                </c:pt>
                <c:pt idx="156">
                  <c:v>0.87705787585561623</c:v>
                </c:pt>
                <c:pt idx="157">
                  <c:v>0.75582793663538517</c:v>
                </c:pt>
                <c:pt idx="158">
                  <c:v>0.92743454654177193</c:v>
                </c:pt>
                <c:pt idx="159">
                  <c:v>0.77750966674379773</c:v>
                </c:pt>
                <c:pt idx="160">
                  <c:v>0.52245415293974562</c:v>
                </c:pt>
                <c:pt idx="161">
                  <c:v>0.91734194762526577</c:v>
                </c:pt>
                <c:pt idx="162">
                  <c:v>0.98371010917101109</c:v>
                </c:pt>
                <c:pt idx="163">
                  <c:v>0.69338443435875607</c:v>
                </c:pt>
                <c:pt idx="164">
                  <c:v>0.6922141035667021</c:v>
                </c:pt>
                <c:pt idx="165">
                  <c:v>0.76135802176951961</c:v>
                </c:pt>
                <c:pt idx="166">
                  <c:v>0.25472154205590825</c:v>
                </c:pt>
                <c:pt idx="167">
                  <c:v>0.50838706125663913</c:v>
                </c:pt>
                <c:pt idx="168">
                  <c:v>0.26029923596459248</c:v>
                </c:pt>
                <c:pt idx="169">
                  <c:v>9.3234714523020124E-2</c:v>
                </c:pt>
                <c:pt idx="170">
                  <c:v>2.0845233966966248E-2</c:v>
                </c:pt>
                <c:pt idx="171">
                  <c:v>0.43477648489911225</c:v>
                </c:pt>
                <c:pt idx="172">
                  <c:v>0.97866365768061681</c:v>
                </c:pt>
                <c:pt idx="173">
                  <c:v>0.16959093180014218</c:v>
                </c:pt>
                <c:pt idx="174">
                  <c:v>0.20430801864721393</c:v>
                </c:pt>
                <c:pt idx="175">
                  <c:v>0.75339802548986712</c:v>
                </c:pt>
                <c:pt idx="176">
                  <c:v>0.53845629010772222</c:v>
                </c:pt>
                <c:pt idx="177">
                  <c:v>0.28138834143248315</c:v>
                </c:pt>
                <c:pt idx="178">
                  <c:v>3.536426716161134E-2</c:v>
                </c:pt>
                <c:pt idx="179">
                  <c:v>0.73304542616214696</c:v>
                </c:pt>
                <c:pt idx="180">
                  <c:v>0.91430542873324172</c:v>
                </c:pt>
                <c:pt idx="181">
                  <c:v>0.37323313055962426</c:v>
                </c:pt>
                <c:pt idx="182">
                  <c:v>0.5344092790972913</c:v>
                </c:pt>
                <c:pt idx="183">
                  <c:v>8.6714810248210261E-2</c:v>
                </c:pt>
                <c:pt idx="184">
                  <c:v>0.87878311818231458</c:v>
                </c:pt>
                <c:pt idx="185">
                  <c:v>0.19544741526014364</c:v>
                </c:pt>
                <c:pt idx="186">
                  <c:v>0.99942010727020825</c:v>
                </c:pt>
                <c:pt idx="187">
                  <c:v>0.97137067387507614</c:v>
                </c:pt>
                <c:pt idx="188">
                  <c:v>4.5759028335359719E-2</c:v>
                </c:pt>
                <c:pt idx="189">
                  <c:v>0.39142874699129215</c:v>
                </c:pt>
                <c:pt idx="190">
                  <c:v>0.54644465275299481</c:v>
                </c:pt>
                <c:pt idx="191">
                  <c:v>0.83050064026532944</c:v>
                </c:pt>
                <c:pt idx="192">
                  <c:v>0.72702270921309708</c:v>
                </c:pt>
                <c:pt idx="193">
                  <c:v>0.15483226154354612</c:v>
                </c:pt>
                <c:pt idx="194">
                  <c:v>0.10042539519485261</c:v>
                </c:pt>
                <c:pt idx="195">
                  <c:v>0.5888867630810678</c:v>
                </c:pt>
                <c:pt idx="196">
                  <c:v>0.71937711348031763</c:v>
                </c:pt>
                <c:pt idx="197">
                  <c:v>0.95174128729538754</c:v>
                </c:pt>
                <c:pt idx="198">
                  <c:v>0.12204454793534436</c:v>
                </c:pt>
                <c:pt idx="199">
                  <c:v>0.52682611322441952</c:v>
                </c:pt>
                <c:pt idx="200">
                  <c:v>0.23010729127236085</c:v>
                </c:pt>
                <c:pt idx="201">
                  <c:v>0.35143948891535115</c:v>
                </c:pt>
                <c:pt idx="202">
                  <c:v>0.39951010447188873</c:v>
                </c:pt>
                <c:pt idx="203">
                  <c:v>0.28676902373692958</c:v>
                </c:pt>
                <c:pt idx="204">
                  <c:v>3.7912588595036878E-2</c:v>
                </c:pt>
                <c:pt idx="205">
                  <c:v>0.13674305485874694</c:v>
                </c:pt>
                <c:pt idx="206">
                  <c:v>0.30542453905471389</c:v>
                </c:pt>
                <c:pt idx="207">
                  <c:v>0.84790493692827684</c:v>
                </c:pt>
                <c:pt idx="208">
                  <c:v>0.88246463521119334</c:v>
                </c:pt>
                <c:pt idx="209">
                  <c:v>0.68116943258953411</c:v>
                </c:pt>
                <c:pt idx="210">
                  <c:v>0.87434091185928153</c:v>
                </c:pt>
                <c:pt idx="211">
                  <c:v>4.4452345515601621E-2</c:v>
                </c:pt>
                <c:pt idx="212">
                  <c:v>0.14960360272053741</c:v>
                </c:pt>
                <c:pt idx="213">
                  <c:v>3.8572454337311601E-2</c:v>
                </c:pt>
                <c:pt idx="214">
                  <c:v>0.87675142031029896</c:v>
                </c:pt>
                <c:pt idx="215">
                  <c:v>0.38147761992472173</c:v>
                </c:pt>
                <c:pt idx="216">
                  <c:v>0.12595281200279329</c:v>
                </c:pt>
                <c:pt idx="217">
                  <c:v>0.16566637300824327</c:v>
                </c:pt>
                <c:pt idx="218">
                  <c:v>0.47862334942080054</c:v>
                </c:pt>
                <c:pt idx="219">
                  <c:v>0.49918000756605219</c:v>
                </c:pt>
                <c:pt idx="220">
                  <c:v>0.83560880423761508</c:v>
                </c:pt>
                <c:pt idx="221">
                  <c:v>0.79342544610254739</c:v>
                </c:pt>
                <c:pt idx="222">
                  <c:v>0.48301389988143195</c:v>
                </c:pt>
                <c:pt idx="223">
                  <c:v>3.039947752938843E-2</c:v>
                </c:pt>
                <c:pt idx="224">
                  <c:v>0.46151572615166891</c:v>
                </c:pt>
                <c:pt idx="225">
                  <c:v>0.25263036742520928</c:v>
                </c:pt>
                <c:pt idx="226">
                  <c:v>0.24298925733368526</c:v>
                </c:pt>
                <c:pt idx="227">
                  <c:v>0.89608962727579511</c:v>
                </c:pt>
                <c:pt idx="228">
                  <c:v>0.90636014715516633</c:v>
                </c:pt>
                <c:pt idx="229">
                  <c:v>0.6903814191353761</c:v>
                </c:pt>
                <c:pt idx="230">
                  <c:v>0.91000497243773382</c:v>
                </c:pt>
                <c:pt idx="231">
                  <c:v>9.8733436241783101E-2</c:v>
                </c:pt>
                <c:pt idx="232">
                  <c:v>0.98346674500568199</c:v>
                </c:pt>
                <c:pt idx="233">
                  <c:v>0.3584194918876874</c:v>
                </c:pt>
                <c:pt idx="234">
                  <c:v>0.87815056087474963</c:v>
                </c:pt>
                <c:pt idx="235">
                  <c:v>0.60100646225946674</c:v>
                </c:pt>
                <c:pt idx="236">
                  <c:v>0.27096781449228757</c:v>
                </c:pt>
                <c:pt idx="237">
                  <c:v>0.3298848196988664</c:v>
                </c:pt>
                <c:pt idx="238">
                  <c:v>0.33626911343266863</c:v>
                </c:pt>
                <c:pt idx="239">
                  <c:v>0.19499182254476166</c:v>
                </c:pt>
                <c:pt idx="240">
                  <c:v>0.45760953113210989</c:v>
                </c:pt>
                <c:pt idx="241">
                  <c:v>0.66281694024267146</c:v>
                </c:pt>
                <c:pt idx="242">
                  <c:v>0.48566850127707928</c:v>
                </c:pt>
                <c:pt idx="243">
                  <c:v>0.51966538685721997</c:v>
                </c:pt>
                <c:pt idx="244">
                  <c:v>0.53596274363887586</c:v>
                </c:pt>
                <c:pt idx="245">
                  <c:v>0.55347104834372385</c:v>
                </c:pt>
                <c:pt idx="246">
                  <c:v>5.1462249370405666E-2</c:v>
                </c:pt>
                <c:pt idx="247">
                  <c:v>0.41709784734638833</c:v>
                </c:pt>
                <c:pt idx="248">
                  <c:v>0.98694730191085223</c:v>
                </c:pt>
                <c:pt idx="249">
                  <c:v>0.79806441386741545</c:v>
                </c:pt>
                <c:pt idx="250">
                  <c:v>0.20753057610078263</c:v>
                </c:pt>
                <c:pt idx="251">
                  <c:v>0.21110706042451055</c:v>
                </c:pt>
                <c:pt idx="252">
                  <c:v>0.92239562661298014</c:v>
                </c:pt>
                <c:pt idx="253">
                  <c:v>0.7535137098625001</c:v>
                </c:pt>
                <c:pt idx="254">
                  <c:v>0.72473570836075829</c:v>
                </c:pt>
                <c:pt idx="255">
                  <c:v>0.26294236165426454</c:v>
                </c:pt>
                <c:pt idx="256">
                  <c:v>0.29687092737946452</c:v>
                </c:pt>
                <c:pt idx="257">
                  <c:v>0.29326426997057387</c:v>
                </c:pt>
                <c:pt idx="258">
                  <c:v>0.12302442440424655</c:v>
                </c:pt>
                <c:pt idx="259">
                  <c:v>0.91461307826713056</c:v>
                </c:pt>
                <c:pt idx="260">
                  <c:v>0.3889358057546527</c:v>
                </c:pt>
                <c:pt idx="261">
                  <c:v>1.1328245850645069E-2</c:v>
                </c:pt>
                <c:pt idx="262">
                  <c:v>0.36924784582342085</c:v>
                </c:pt>
                <c:pt idx="263">
                  <c:v>0.668167579516038</c:v>
                </c:pt>
                <c:pt idx="264">
                  <c:v>1.0367635434837097E-2</c:v>
                </c:pt>
                <c:pt idx="265">
                  <c:v>0.33599022665776201</c:v>
                </c:pt>
                <c:pt idx="266">
                  <c:v>0.77210478675822103</c:v>
                </c:pt>
                <c:pt idx="267">
                  <c:v>0.73107173870736109</c:v>
                </c:pt>
                <c:pt idx="268">
                  <c:v>0.16776780614209841</c:v>
                </c:pt>
                <c:pt idx="269">
                  <c:v>9.4831337652278358E-2</c:v>
                </c:pt>
                <c:pt idx="270">
                  <c:v>0.54645067575276274</c:v>
                </c:pt>
                <c:pt idx="271">
                  <c:v>0.5323866055413059</c:v>
                </c:pt>
                <c:pt idx="272">
                  <c:v>0.66333634329501545</c:v>
                </c:pt>
                <c:pt idx="273">
                  <c:v>0.89144506201282825</c:v>
                </c:pt>
                <c:pt idx="274">
                  <c:v>0.39486110325954993</c:v>
                </c:pt>
                <c:pt idx="275">
                  <c:v>0.38999722536161552</c:v>
                </c:pt>
                <c:pt idx="276">
                  <c:v>0.23543781531594887</c:v>
                </c:pt>
                <c:pt idx="277">
                  <c:v>0.29165934639143831</c:v>
                </c:pt>
                <c:pt idx="278">
                  <c:v>0.73451602215283518</c:v>
                </c:pt>
                <c:pt idx="279">
                  <c:v>6.9564900021306775E-2</c:v>
                </c:pt>
                <c:pt idx="280">
                  <c:v>0.89313261172446712</c:v>
                </c:pt>
                <c:pt idx="281">
                  <c:v>0.20052404115470757</c:v>
                </c:pt>
                <c:pt idx="282">
                  <c:v>0.43459259869419187</c:v>
                </c:pt>
                <c:pt idx="283">
                  <c:v>1.7309076115533117E-2</c:v>
                </c:pt>
                <c:pt idx="284">
                  <c:v>0.43028854340020972</c:v>
                </c:pt>
                <c:pt idx="285">
                  <c:v>0.57443117126461396</c:v>
                </c:pt>
                <c:pt idx="286">
                  <c:v>0.67490931499406837</c:v>
                </c:pt>
                <c:pt idx="287">
                  <c:v>0.43510928682672967</c:v>
                </c:pt>
                <c:pt idx="288">
                  <c:v>0.83964867323109804</c:v>
                </c:pt>
                <c:pt idx="289">
                  <c:v>0.19163319392711164</c:v>
                </c:pt>
                <c:pt idx="290">
                  <c:v>2.8270205456330966E-2</c:v>
                </c:pt>
                <c:pt idx="291">
                  <c:v>0.25730749247219709</c:v>
                </c:pt>
                <c:pt idx="292">
                  <c:v>0.26962282043597263</c:v>
                </c:pt>
                <c:pt idx="293">
                  <c:v>0.2695956031711737</c:v>
                </c:pt>
                <c:pt idx="294">
                  <c:v>0.62078269745372039</c:v>
                </c:pt>
                <c:pt idx="295">
                  <c:v>0.96929044773471995</c:v>
                </c:pt>
                <c:pt idx="296">
                  <c:v>0.56434366444717454</c:v>
                </c:pt>
                <c:pt idx="297">
                  <c:v>0.99291355450106578</c:v>
                </c:pt>
                <c:pt idx="298">
                  <c:v>0.29537553503857172</c:v>
                </c:pt>
                <c:pt idx="299">
                  <c:v>0.10278748784302982</c:v>
                </c:pt>
                <c:pt idx="300">
                  <c:v>0.86765009693469497</c:v>
                </c:pt>
                <c:pt idx="301">
                  <c:v>0.53487679934428523</c:v>
                </c:pt>
                <c:pt idx="302">
                  <c:v>0.62795856792962468</c:v>
                </c:pt>
                <c:pt idx="303">
                  <c:v>0.29127800391599801</c:v>
                </c:pt>
                <c:pt idx="304">
                  <c:v>0.55023671998004231</c:v>
                </c:pt>
                <c:pt idx="305">
                  <c:v>0.84887208966584016</c:v>
                </c:pt>
                <c:pt idx="306">
                  <c:v>0.62833149251147613</c:v>
                </c:pt>
                <c:pt idx="307">
                  <c:v>0.59783986221675378</c:v>
                </c:pt>
                <c:pt idx="308">
                  <c:v>0.45567663865293107</c:v>
                </c:pt>
                <c:pt idx="309">
                  <c:v>0.14646579147717798</c:v>
                </c:pt>
                <c:pt idx="310">
                  <c:v>0.5735443617155751</c:v>
                </c:pt>
                <c:pt idx="311">
                  <c:v>0.38839034858035093</c:v>
                </c:pt>
                <c:pt idx="312">
                  <c:v>0.88702187864291326</c:v>
                </c:pt>
                <c:pt idx="313">
                  <c:v>0.74725083391973934</c:v>
                </c:pt>
                <c:pt idx="314">
                  <c:v>0.43042127888095472</c:v>
                </c:pt>
                <c:pt idx="315">
                  <c:v>0.18894379252151017</c:v>
                </c:pt>
                <c:pt idx="316">
                  <c:v>0.82486775940805601</c:v>
                </c:pt>
                <c:pt idx="317">
                  <c:v>0.88332952163978573</c:v>
                </c:pt>
                <c:pt idx="318">
                  <c:v>0.75275190192127239</c:v>
                </c:pt>
                <c:pt idx="319">
                  <c:v>0.72290140235430411</c:v>
                </c:pt>
                <c:pt idx="320">
                  <c:v>0.24031824330000351</c:v>
                </c:pt>
                <c:pt idx="321">
                  <c:v>9.3023575045883877E-2</c:v>
                </c:pt>
                <c:pt idx="322">
                  <c:v>0.43358753572866737</c:v>
                </c:pt>
                <c:pt idx="323">
                  <c:v>0.64615075681400957</c:v>
                </c:pt>
                <c:pt idx="324">
                  <c:v>0.73360673954014521</c:v>
                </c:pt>
                <c:pt idx="325">
                  <c:v>0.39304597485685333</c:v>
                </c:pt>
                <c:pt idx="326">
                  <c:v>0.4113272098758376</c:v>
                </c:pt>
                <c:pt idx="327">
                  <c:v>0.97006363969121578</c:v>
                </c:pt>
                <c:pt idx="328">
                  <c:v>0.20328359234246451</c:v>
                </c:pt>
                <c:pt idx="329">
                  <c:v>0.70303786792938472</c:v>
                </c:pt>
                <c:pt idx="330">
                  <c:v>0.64310262736006585</c:v>
                </c:pt>
                <c:pt idx="331">
                  <c:v>0.70604304436571053</c:v>
                </c:pt>
                <c:pt idx="332">
                  <c:v>0.70681130727475694</c:v>
                </c:pt>
                <c:pt idx="333">
                  <c:v>0.31860406499778382</c:v>
                </c:pt>
                <c:pt idx="334">
                  <c:v>0.83920466688522233</c:v>
                </c:pt>
                <c:pt idx="335">
                  <c:v>0.58588399549734127</c:v>
                </c:pt>
                <c:pt idx="336">
                  <c:v>0.14527494160082444</c:v>
                </c:pt>
                <c:pt idx="337">
                  <c:v>0.9466722020947923</c:v>
                </c:pt>
                <c:pt idx="338">
                  <c:v>0.62767659733385861</c:v>
                </c:pt>
                <c:pt idx="339">
                  <c:v>0.18474431749895637</c:v>
                </c:pt>
                <c:pt idx="340">
                  <c:v>0.44020494875054672</c:v>
                </c:pt>
                <c:pt idx="341">
                  <c:v>0.28971188922158797</c:v>
                </c:pt>
                <c:pt idx="342">
                  <c:v>0.76395849963416151</c:v>
                </c:pt>
                <c:pt idx="343">
                  <c:v>0.54342968072264863</c:v>
                </c:pt>
                <c:pt idx="344">
                  <c:v>0.92359774470859635</c:v>
                </c:pt>
                <c:pt idx="345">
                  <c:v>0.35850914020699542</c:v>
                </c:pt>
                <c:pt idx="346">
                  <c:v>0.68021368697425821</c:v>
                </c:pt>
                <c:pt idx="347">
                  <c:v>0.57694752709039487</c:v>
                </c:pt>
                <c:pt idx="348">
                  <c:v>0.11384994077090005</c:v>
                </c:pt>
                <c:pt idx="349">
                  <c:v>0.46681061321877326</c:v>
                </c:pt>
                <c:pt idx="350">
                  <c:v>0.58205585676671434</c:v>
                </c:pt>
                <c:pt idx="351">
                  <c:v>0.51610854361074165</c:v>
                </c:pt>
                <c:pt idx="352">
                  <c:v>0.56761174793389746</c:v>
                </c:pt>
                <c:pt idx="353">
                  <c:v>0.63373739159890963</c:v>
                </c:pt>
                <c:pt idx="354">
                  <c:v>0.20986365434720045</c:v>
                </c:pt>
                <c:pt idx="355">
                  <c:v>0.88789511031903867</c:v>
                </c:pt>
                <c:pt idx="356">
                  <c:v>0.43427995274544129</c:v>
                </c:pt>
                <c:pt idx="357">
                  <c:v>0.54438752201656915</c:v>
                </c:pt>
                <c:pt idx="358">
                  <c:v>0.76414360362470601</c:v>
                </c:pt>
                <c:pt idx="359">
                  <c:v>4.8537967428651796E-2</c:v>
                </c:pt>
                <c:pt idx="360">
                  <c:v>0.39518313985157327</c:v>
                </c:pt>
                <c:pt idx="361">
                  <c:v>0.88991427497547326</c:v>
                </c:pt>
                <c:pt idx="362">
                  <c:v>0.14559592245208319</c:v>
                </c:pt>
                <c:pt idx="363">
                  <c:v>2.2499894334298443E-2</c:v>
                </c:pt>
                <c:pt idx="364">
                  <c:v>0.78066502594967413</c:v>
                </c:pt>
                <c:pt idx="365">
                  <c:v>0.36092985244284415</c:v>
                </c:pt>
                <c:pt idx="366">
                  <c:v>0.80489292579180127</c:v>
                </c:pt>
                <c:pt idx="367">
                  <c:v>0.77575616682143089</c:v>
                </c:pt>
                <c:pt idx="368">
                  <c:v>5.6544372406370114E-2</c:v>
                </c:pt>
                <c:pt idx="369">
                  <c:v>0.64029397183622627</c:v>
                </c:pt>
                <c:pt idx="370">
                  <c:v>0.73816825214572046</c:v>
                </c:pt>
                <c:pt idx="371">
                  <c:v>0.1860053015756693</c:v>
                </c:pt>
                <c:pt idx="372">
                  <c:v>0.63193514421812946</c:v>
                </c:pt>
                <c:pt idx="373">
                  <c:v>0.37211059015920644</c:v>
                </c:pt>
                <c:pt idx="374">
                  <c:v>0.1665300100004089</c:v>
                </c:pt>
                <c:pt idx="375">
                  <c:v>0.10296088499527423</c:v>
                </c:pt>
                <c:pt idx="376">
                  <c:v>0.95677192724631588</c:v>
                </c:pt>
                <c:pt idx="377">
                  <c:v>7.7110718176364945E-2</c:v>
                </c:pt>
                <c:pt idx="378">
                  <c:v>0.88548803569500145</c:v>
                </c:pt>
                <c:pt idx="379">
                  <c:v>0.45283784182322506</c:v>
                </c:pt>
                <c:pt idx="380">
                  <c:v>0.13242131063020501</c:v>
                </c:pt>
                <c:pt idx="381">
                  <c:v>0.76261555150820892</c:v>
                </c:pt>
                <c:pt idx="382">
                  <c:v>0.27732976607359949</c:v>
                </c:pt>
                <c:pt idx="383">
                  <c:v>0.81601457797389187</c:v>
                </c:pt>
                <c:pt idx="384">
                  <c:v>0.49476785012553837</c:v>
                </c:pt>
                <c:pt idx="385">
                  <c:v>0.59753018207324915</c:v>
                </c:pt>
                <c:pt idx="386">
                  <c:v>0.73649403278020564</c:v>
                </c:pt>
                <c:pt idx="387">
                  <c:v>0.12419922875510836</c:v>
                </c:pt>
                <c:pt idx="388">
                  <c:v>0.74260658803694402</c:v>
                </c:pt>
                <c:pt idx="389">
                  <c:v>8.6100589919883008E-2</c:v>
                </c:pt>
                <c:pt idx="390">
                  <c:v>0.24890973134230587</c:v>
                </c:pt>
                <c:pt idx="391">
                  <c:v>0.83083347769392546</c:v>
                </c:pt>
                <c:pt idx="392">
                  <c:v>9.4285258352482249E-2</c:v>
                </c:pt>
                <c:pt idx="393">
                  <c:v>0.92791708567028997</c:v>
                </c:pt>
                <c:pt idx="394">
                  <c:v>7.4400457872156101E-2</c:v>
                </c:pt>
                <c:pt idx="395">
                  <c:v>0.59738160983371369</c:v>
                </c:pt>
                <c:pt idx="396">
                  <c:v>0.29696137496374386</c:v>
                </c:pt>
                <c:pt idx="397">
                  <c:v>0.29077639253990806</c:v>
                </c:pt>
                <c:pt idx="398">
                  <c:v>0.47054017806600534</c:v>
                </c:pt>
                <c:pt idx="399">
                  <c:v>0.76608865056185027</c:v>
                </c:pt>
                <c:pt idx="400">
                  <c:v>0.97558592348680384</c:v>
                </c:pt>
                <c:pt idx="401">
                  <c:v>0.63746146910352197</c:v>
                </c:pt>
                <c:pt idx="402">
                  <c:v>0.75563831839654638</c:v>
                </c:pt>
                <c:pt idx="403">
                  <c:v>0.69994008526333229</c:v>
                </c:pt>
                <c:pt idx="404">
                  <c:v>0.30392248969087765</c:v>
                </c:pt>
                <c:pt idx="405">
                  <c:v>0.58389759353096615</c:v>
                </c:pt>
                <c:pt idx="406">
                  <c:v>0.83955118615107116</c:v>
                </c:pt>
                <c:pt idx="407">
                  <c:v>0.64014368225398621</c:v>
                </c:pt>
                <c:pt idx="408">
                  <c:v>0.66848479735873512</c:v>
                </c:pt>
                <c:pt idx="409">
                  <c:v>4.8699209932880572E-2</c:v>
                </c:pt>
                <c:pt idx="410">
                  <c:v>0.43069329735427664</c:v>
                </c:pt>
                <c:pt idx="411">
                  <c:v>5.7475189407518723E-3</c:v>
                </c:pt>
                <c:pt idx="412">
                  <c:v>0.891623838501021</c:v>
                </c:pt>
                <c:pt idx="413">
                  <c:v>0.6777009057097253</c:v>
                </c:pt>
                <c:pt idx="414">
                  <c:v>0.609606838470652</c:v>
                </c:pt>
                <c:pt idx="415">
                  <c:v>0.59549885404001268</c:v>
                </c:pt>
                <c:pt idx="416">
                  <c:v>0.62822322902969352</c:v>
                </c:pt>
                <c:pt idx="417">
                  <c:v>0.96096277288227072</c:v>
                </c:pt>
                <c:pt idx="418">
                  <c:v>0.2522379790736714</c:v>
                </c:pt>
                <c:pt idx="419">
                  <c:v>0.78198156075024627</c:v>
                </c:pt>
                <c:pt idx="420">
                  <c:v>0.21418590285714945</c:v>
                </c:pt>
                <c:pt idx="421">
                  <c:v>0.16085932311240037</c:v>
                </c:pt>
                <c:pt idx="422">
                  <c:v>0.36804444681444459</c:v>
                </c:pt>
                <c:pt idx="423">
                  <c:v>0.94184860324982766</c:v>
                </c:pt>
                <c:pt idx="424">
                  <c:v>0.40517508061814567</c:v>
                </c:pt>
                <c:pt idx="425">
                  <c:v>0.76126927889671947</c:v>
                </c:pt>
                <c:pt idx="426">
                  <c:v>0.55747567648288854</c:v>
                </c:pt>
                <c:pt idx="427">
                  <c:v>0.46381690116426055</c:v>
                </c:pt>
                <c:pt idx="428">
                  <c:v>5.4534614031790829E-2</c:v>
                </c:pt>
                <c:pt idx="429">
                  <c:v>0.91525411711763915</c:v>
                </c:pt>
                <c:pt idx="430">
                  <c:v>0.90574529453780184</c:v>
                </c:pt>
                <c:pt idx="431">
                  <c:v>0.49247613076014751</c:v>
                </c:pt>
                <c:pt idx="432">
                  <c:v>0.68860180542962712</c:v>
                </c:pt>
                <c:pt idx="433">
                  <c:v>0.2694707617798856</c:v>
                </c:pt>
                <c:pt idx="434">
                  <c:v>0.21780525521065852</c:v>
                </c:pt>
                <c:pt idx="435">
                  <c:v>0.71404214630278129</c:v>
                </c:pt>
                <c:pt idx="436">
                  <c:v>8.651093198164439E-2</c:v>
                </c:pt>
                <c:pt idx="437">
                  <c:v>3.7961891979341522E-2</c:v>
                </c:pt>
                <c:pt idx="438">
                  <c:v>0.7915231431643639</c:v>
                </c:pt>
                <c:pt idx="439">
                  <c:v>0.31506479841545731</c:v>
                </c:pt>
                <c:pt idx="440">
                  <c:v>0.60166493049023939</c:v>
                </c:pt>
                <c:pt idx="441">
                  <c:v>0.84076949643296217</c:v>
                </c:pt>
                <c:pt idx="442">
                  <c:v>0.35015400724280821</c:v>
                </c:pt>
                <c:pt idx="443">
                  <c:v>0.1093131451454985</c:v>
                </c:pt>
                <c:pt idx="444">
                  <c:v>0.10411797755919439</c:v>
                </c:pt>
                <c:pt idx="445">
                  <c:v>0.91110592651724465</c:v>
                </c:pt>
                <c:pt idx="446">
                  <c:v>0.68128679125518177</c:v>
                </c:pt>
                <c:pt idx="447">
                  <c:v>0.52561933433768071</c:v>
                </c:pt>
                <c:pt idx="448">
                  <c:v>0.76917035560971447</c:v>
                </c:pt>
                <c:pt idx="449">
                  <c:v>0.17993079671127488</c:v>
                </c:pt>
                <c:pt idx="450">
                  <c:v>0.75479821415391535</c:v>
                </c:pt>
                <c:pt idx="451">
                  <c:v>0.71520935362307747</c:v>
                </c:pt>
                <c:pt idx="452">
                  <c:v>0.56413238471466221</c:v>
                </c:pt>
                <c:pt idx="453">
                  <c:v>7.0097393872673219E-2</c:v>
                </c:pt>
                <c:pt idx="454">
                  <c:v>0.45461193041533332</c:v>
                </c:pt>
                <c:pt idx="455">
                  <c:v>0.70864096792382514</c:v>
                </c:pt>
                <c:pt idx="456">
                  <c:v>0.79549363307515664</c:v>
                </c:pt>
                <c:pt idx="457">
                  <c:v>0.31970493126264954</c:v>
                </c:pt>
                <c:pt idx="458">
                  <c:v>0.19478335930346879</c:v>
                </c:pt>
                <c:pt idx="459">
                  <c:v>0.33715808209091369</c:v>
                </c:pt>
                <c:pt idx="460">
                  <c:v>5.4531455722215849E-2</c:v>
                </c:pt>
                <c:pt idx="461">
                  <c:v>0.85229307807750077</c:v>
                </c:pt>
                <c:pt idx="462">
                  <c:v>0.98772757310087422</c:v>
                </c:pt>
                <c:pt idx="463">
                  <c:v>0.21142887293138557</c:v>
                </c:pt>
                <c:pt idx="464">
                  <c:v>0.48732288062755502</c:v>
                </c:pt>
                <c:pt idx="465">
                  <c:v>0.94403254620978816</c:v>
                </c:pt>
                <c:pt idx="466">
                  <c:v>0.51110843694259456</c:v>
                </c:pt>
                <c:pt idx="467">
                  <c:v>0.81600483985709293</c:v>
                </c:pt>
                <c:pt idx="468">
                  <c:v>0.69227169724421467</c:v>
                </c:pt>
                <c:pt idx="469">
                  <c:v>4.8709190262200774E-2</c:v>
                </c:pt>
                <c:pt idx="470">
                  <c:v>0.70943707519481958</c:v>
                </c:pt>
                <c:pt idx="471">
                  <c:v>0.50410354646349309</c:v>
                </c:pt>
                <c:pt idx="472">
                  <c:v>0.96712749333314685</c:v>
                </c:pt>
                <c:pt idx="473">
                  <c:v>5.6133793385267028E-2</c:v>
                </c:pt>
                <c:pt idx="474">
                  <c:v>0.14813485638101331</c:v>
                </c:pt>
                <c:pt idx="475">
                  <c:v>0.47117866171565925</c:v>
                </c:pt>
                <c:pt idx="476">
                  <c:v>0.73596021457295624</c:v>
                </c:pt>
                <c:pt idx="477">
                  <c:v>0.54508855164431413</c:v>
                </c:pt>
                <c:pt idx="478">
                  <c:v>2.3498782494967729E-2</c:v>
                </c:pt>
                <c:pt idx="479">
                  <c:v>0.293130721021157</c:v>
                </c:pt>
                <c:pt idx="480">
                  <c:v>0.71321507425515729</c:v>
                </c:pt>
                <c:pt idx="481">
                  <c:v>0.39709099294590888</c:v>
                </c:pt>
                <c:pt idx="482">
                  <c:v>0.98800642702075059</c:v>
                </c:pt>
                <c:pt idx="483">
                  <c:v>0.84299154463943826</c:v>
                </c:pt>
                <c:pt idx="484">
                  <c:v>3.3601963538569257E-2</c:v>
                </c:pt>
                <c:pt idx="485">
                  <c:v>0.96581334667129237</c:v>
                </c:pt>
                <c:pt idx="486">
                  <c:v>0.81617170730598154</c:v>
                </c:pt>
                <c:pt idx="487">
                  <c:v>0.21623873035436747</c:v>
                </c:pt>
                <c:pt idx="488">
                  <c:v>0.5526995626158353</c:v>
                </c:pt>
                <c:pt idx="489">
                  <c:v>0.98612259517094847</c:v>
                </c:pt>
                <c:pt idx="490">
                  <c:v>0.90298892857432</c:v>
                </c:pt>
                <c:pt idx="491">
                  <c:v>0.75573120565585705</c:v>
                </c:pt>
                <c:pt idx="492">
                  <c:v>0.11031433724189876</c:v>
                </c:pt>
                <c:pt idx="493">
                  <c:v>0.89911972937765261</c:v>
                </c:pt>
                <c:pt idx="494">
                  <c:v>0.7568013118247553</c:v>
                </c:pt>
                <c:pt idx="495">
                  <c:v>1.6005352331082134E-3</c:v>
                </c:pt>
                <c:pt idx="496">
                  <c:v>0.12777772573987722</c:v>
                </c:pt>
                <c:pt idx="497">
                  <c:v>0.80500247263289704</c:v>
                </c:pt>
                <c:pt idx="498">
                  <c:v>0.91849596549261214</c:v>
                </c:pt>
                <c:pt idx="499">
                  <c:v>0.77697246773934148</c:v>
                </c:pt>
                <c:pt idx="500">
                  <c:v>0.89374328063856412</c:v>
                </c:pt>
                <c:pt idx="501">
                  <c:v>0.47427780912770146</c:v>
                </c:pt>
                <c:pt idx="502">
                  <c:v>0.86407795138188526</c:v>
                </c:pt>
                <c:pt idx="503">
                  <c:v>7.9295742178402739E-2</c:v>
                </c:pt>
                <c:pt idx="504">
                  <c:v>0.32650528923177158</c:v>
                </c:pt>
                <c:pt idx="505">
                  <c:v>0.24667188305701238</c:v>
                </c:pt>
                <c:pt idx="506">
                  <c:v>0.95786812134397381</c:v>
                </c:pt>
                <c:pt idx="507">
                  <c:v>0.812170061097232</c:v>
                </c:pt>
                <c:pt idx="508">
                  <c:v>0.68124630000892616</c:v>
                </c:pt>
                <c:pt idx="509">
                  <c:v>0.10972371406739478</c:v>
                </c:pt>
                <c:pt idx="510">
                  <c:v>0.22650878786964712</c:v>
                </c:pt>
                <c:pt idx="511">
                  <c:v>0.57544744889349386</c:v>
                </c:pt>
                <c:pt idx="512">
                  <c:v>0.85980195412704152</c:v>
                </c:pt>
                <c:pt idx="513">
                  <c:v>0.29978821600488481</c:v>
                </c:pt>
                <c:pt idx="514">
                  <c:v>0.57770349807123</c:v>
                </c:pt>
                <c:pt idx="515">
                  <c:v>0.22368121079052816</c:v>
                </c:pt>
                <c:pt idx="516">
                  <c:v>0.79594070787800475</c:v>
                </c:pt>
                <c:pt idx="517">
                  <c:v>0.21586251393927969</c:v>
                </c:pt>
                <c:pt idx="518">
                  <c:v>0.69072503488339265</c:v>
                </c:pt>
                <c:pt idx="519">
                  <c:v>0.5772787096374129</c:v>
                </c:pt>
                <c:pt idx="520">
                  <c:v>0.92813823811944074</c:v>
                </c:pt>
                <c:pt idx="521">
                  <c:v>0.3788363367400166</c:v>
                </c:pt>
                <c:pt idx="522">
                  <c:v>0.71186628011761222</c:v>
                </c:pt>
                <c:pt idx="523">
                  <c:v>4.1840343913082112E-3</c:v>
                </c:pt>
                <c:pt idx="524">
                  <c:v>0.13907591460464497</c:v>
                </c:pt>
                <c:pt idx="525">
                  <c:v>0.76568465418189591</c:v>
                </c:pt>
                <c:pt idx="526">
                  <c:v>0.24930878017403879</c:v>
                </c:pt>
                <c:pt idx="527">
                  <c:v>0.11649515380636544</c:v>
                </c:pt>
                <c:pt idx="528">
                  <c:v>0.73910381735398056</c:v>
                </c:pt>
                <c:pt idx="529">
                  <c:v>0.69486752719815981</c:v>
                </c:pt>
                <c:pt idx="530">
                  <c:v>0.9115598334407472</c:v>
                </c:pt>
                <c:pt idx="531">
                  <c:v>0.51781813295278989</c:v>
                </c:pt>
                <c:pt idx="532">
                  <c:v>0.76261106631419318</c:v>
                </c:pt>
                <c:pt idx="533">
                  <c:v>0.69098590777507196</c:v>
                </c:pt>
                <c:pt idx="534">
                  <c:v>0.86695244300947849</c:v>
                </c:pt>
                <c:pt idx="535">
                  <c:v>0.30347844940528323</c:v>
                </c:pt>
                <c:pt idx="536">
                  <c:v>0.98456581286040723</c:v>
                </c:pt>
                <c:pt idx="537">
                  <c:v>8.3879385586457134E-2</c:v>
                </c:pt>
                <c:pt idx="538">
                  <c:v>0.16445089337494001</c:v>
                </c:pt>
                <c:pt idx="539">
                  <c:v>0.31091169604500346</c:v>
                </c:pt>
                <c:pt idx="540">
                  <c:v>7.027151475501181E-2</c:v>
                </c:pt>
                <c:pt idx="541">
                  <c:v>1.8102759794805912E-2</c:v>
                </c:pt>
                <c:pt idx="542">
                  <c:v>0.46981946308514566</c:v>
                </c:pt>
                <c:pt idx="543">
                  <c:v>0.48469189632503229</c:v>
                </c:pt>
                <c:pt idx="544">
                  <c:v>0.65376582158631391</c:v>
                </c:pt>
                <c:pt idx="545">
                  <c:v>0.18524801496629195</c:v>
                </c:pt>
                <c:pt idx="546">
                  <c:v>0.43734248146994248</c:v>
                </c:pt>
                <c:pt idx="547">
                  <c:v>0.6546918306924161</c:v>
                </c:pt>
                <c:pt idx="548">
                  <c:v>0.20747536601535355</c:v>
                </c:pt>
                <c:pt idx="549">
                  <c:v>0.93494523925053086</c:v>
                </c:pt>
                <c:pt idx="550">
                  <c:v>0.38474714626093176</c:v>
                </c:pt>
                <c:pt idx="551">
                  <c:v>0.83824160998183472</c:v>
                </c:pt>
                <c:pt idx="552">
                  <c:v>0.77073303021245321</c:v>
                </c:pt>
                <c:pt idx="553">
                  <c:v>0.60608469944479071</c:v>
                </c:pt>
                <c:pt idx="554">
                  <c:v>8.1694898319589537E-2</c:v>
                </c:pt>
                <c:pt idx="555">
                  <c:v>0.59822599731796633</c:v>
                </c:pt>
                <c:pt idx="556">
                  <c:v>0.71892419444237732</c:v>
                </c:pt>
                <c:pt idx="557">
                  <c:v>0.53706252554153899</c:v>
                </c:pt>
                <c:pt idx="558">
                  <c:v>0.12266035517354279</c:v>
                </c:pt>
                <c:pt idx="559">
                  <c:v>1.9445119123695509E-2</c:v>
                </c:pt>
                <c:pt idx="560">
                  <c:v>0.60029047103579669</c:v>
                </c:pt>
                <c:pt idx="561">
                  <c:v>0.14624610756666923</c:v>
                </c:pt>
                <c:pt idx="562">
                  <c:v>0.23468341053813746</c:v>
                </c:pt>
                <c:pt idx="563">
                  <c:v>0.82214079836437404</c:v>
                </c:pt>
                <c:pt idx="564">
                  <c:v>8.5597366743286218E-2</c:v>
                </c:pt>
                <c:pt idx="565">
                  <c:v>0.70419586214144758</c:v>
                </c:pt>
                <c:pt idx="566">
                  <c:v>0.40824991015313528</c:v>
                </c:pt>
                <c:pt idx="567">
                  <c:v>0.18386565593083459</c:v>
                </c:pt>
                <c:pt idx="568">
                  <c:v>1.2029946165480365E-2</c:v>
                </c:pt>
                <c:pt idx="569">
                  <c:v>0.815601341867633</c:v>
                </c:pt>
                <c:pt idx="570">
                  <c:v>0.21812220409090555</c:v>
                </c:pt>
                <c:pt idx="571">
                  <c:v>0.28838378360652728</c:v>
                </c:pt>
                <c:pt idx="572">
                  <c:v>0.28564213467112676</c:v>
                </c:pt>
                <c:pt idx="573">
                  <c:v>0.37296070063195663</c:v>
                </c:pt>
                <c:pt idx="574">
                  <c:v>0.56720048454426375</c:v>
                </c:pt>
                <c:pt idx="575">
                  <c:v>0.92650468403648933</c:v>
                </c:pt>
                <c:pt idx="576">
                  <c:v>0.2647087316633826</c:v>
                </c:pt>
                <c:pt idx="577">
                  <c:v>0.14586815986573931</c:v>
                </c:pt>
                <c:pt idx="578">
                  <c:v>0.30430084818415704</c:v>
                </c:pt>
                <c:pt idx="579">
                  <c:v>0.92739474096006114</c:v>
                </c:pt>
                <c:pt idx="580">
                  <c:v>3.8215539946182431E-2</c:v>
                </c:pt>
                <c:pt idx="581">
                  <c:v>0.52614930761953116</c:v>
                </c:pt>
                <c:pt idx="582">
                  <c:v>0.16750708853209317</c:v>
                </c:pt>
                <c:pt idx="583">
                  <c:v>0.50327340395684528</c:v>
                </c:pt>
                <c:pt idx="584">
                  <c:v>0.25280972869769147</c:v>
                </c:pt>
                <c:pt idx="585">
                  <c:v>0.87475205720191507</c:v>
                </c:pt>
                <c:pt idx="586">
                  <c:v>0.82801255103735016</c:v>
                </c:pt>
                <c:pt idx="587">
                  <c:v>0.82147532393255007</c:v>
                </c:pt>
                <c:pt idx="588">
                  <c:v>0.12446424542176493</c:v>
                </c:pt>
                <c:pt idx="589">
                  <c:v>0.43051067365140883</c:v>
                </c:pt>
                <c:pt idx="590">
                  <c:v>0.10739129496632716</c:v>
                </c:pt>
                <c:pt idx="591">
                  <c:v>0.23145875831822815</c:v>
                </c:pt>
                <c:pt idx="592">
                  <c:v>0.81203582682120035</c:v>
                </c:pt>
                <c:pt idx="593">
                  <c:v>0.70217550386644223</c:v>
                </c:pt>
                <c:pt idx="594">
                  <c:v>0.51401687573093291</c:v>
                </c:pt>
                <c:pt idx="595">
                  <c:v>0.60003893975898115</c:v>
                </c:pt>
                <c:pt idx="596">
                  <c:v>0.91422679848194732</c:v>
                </c:pt>
                <c:pt idx="597">
                  <c:v>0.42780167438468142</c:v>
                </c:pt>
                <c:pt idx="598">
                  <c:v>0.37760341907421124</c:v>
                </c:pt>
                <c:pt idx="599">
                  <c:v>0.67701800953383307</c:v>
                </c:pt>
                <c:pt idx="600">
                  <c:v>0.62769832169760498</c:v>
                </c:pt>
                <c:pt idx="601">
                  <c:v>0.96712525429707064</c:v>
                </c:pt>
                <c:pt idx="602">
                  <c:v>0.49297673186199231</c:v>
                </c:pt>
                <c:pt idx="603">
                  <c:v>0.99497342922198262</c:v>
                </c:pt>
                <c:pt idx="604">
                  <c:v>0.12356651053688716</c:v>
                </c:pt>
                <c:pt idx="605">
                  <c:v>0.61150391477083388</c:v>
                </c:pt>
                <c:pt idx="606">
                  <c:v>0.10822958549314254</c:v>
                </c:pt>
                <c:pt idx="607">
                  <c:v>0.22735814187772441</c:v>
                </c:pt>
                <c:pt idx="608">
                  <c:v>0.77319473050356702</c:v>
                </c:pt>
                <c:pt idx="609">
                  <c:v>0.4849483999739499</c:v>
                </c:pt>
                <c:pt idx="610">
                  <c:v>0.80405944294303988</c:v>
                </c:pt>
                <c:pt idx="611">
                  <c:v>0.99973706293531628</c:v>
                </c:pt>
                <c:pt idx="612">
                  <c:v>0.29743890614871915</c:v>
                </c:pt>
                <c:pt idx="613">
                  <c:v>0.92307490550759741</c:v>
                </c:pt>
                <c:pt idx="614">
                  <c:v>0.29881266497140868</c:v>
                </c:pt>
                <c:pt idx="615">
                  <c:v>0.24564795510054238</c:v>
                </c:pt>
                <c:pt idx="616">
                  <c:v>4.8978078711364725E-3</c:v>
                </c:pt>
                <c:pt idx="617">
                  <c:v>0.10784109966769251</c:v>
                </c:pt>
                <c:pt idx="618">
                  <c:v>0.69814009039415248</c:v>
                </c:pt>
                <c:pt idx="619">
                  <c:v>4.9727313416404462E-3</c:v>
                </c:pt>
                <c:pt idx="620">
                  <c:v>0.88714178919998032</c:v>
                </c:pt>
                <c:pt idx="621">
                  <c:v>0.73894112268355483</c:v>
                </c:pt>
                <c:pt idx="622">
                  <c:v>0.20666879939098493</c:v>
                </c:pt>
                <c:pt idx="623">
                  <c:v>0.4567243243091943</c:v>
                </c:pt>
                <c:pt idx="624">
                  <c:v>9.400821318907171E-2</c:v>
                </c:pt>
                <c:pt idx="625">
                  <c:v>0.81234274011863694</c:v>
                </c:pt>
                <c:pt idx="626">
                  <c:v>0.74572351381494695</c:v>
                </c:pt>
                <c:pt idx="627">
                  <c:v>0.41364340844940706</c:v>
                </c:pt>
                <c:pt idx="628">
                  <c:v>0.12975080066899103</c:v>
                </c:pt>
                <c:pt idx="629">
                  <c:v>0.84043881380731578</c:v>
                </c:pt>
                <c:pt idx="630">
                  <c:v>0.39198313962307141</c:v>
                </c:pt>
                <c:pt idx="631">
                  <c:v>0.88908672253062238</c:v>
                </c:pt>
                <c:pt idx="632">
                  <c:v>0.48912016242445544</c:v>
                </c:pt>
                <c:pt idx="633">
                  <c:v>0.39149089721311459</c:v>
                </c:pt>
                <c:pt idx="634">
                  <c:v>0.71273473595993408</c:v>
                </c:pt>
                <c:pt idx="635">
                  <c:v>0.66631804738429357</c:v>
                </c:pt>
                <c:pt idx="636">
                  <c:v>0.40049658652064102</c:v>
                </c:pt>
                <c:pt idx="637">
                  <c:v>0.20668503157721752</c:v>
                </c:pt>
                <c:pt idx="638">
                  <c:v>0.56913418490706924</c:v>
                </c:pt>
                <c:pt idx="639">
                  <c:v>0.45470480324717377</c:v>
                </c:pt>
                <c:pt idx="640">
                  <c:v>0.86522598613333124</c:v>
                </c:pt>
                <c:pt idx="641">
                  <c:v>2.0475309654286122E-2</c:v>
                </c:pt>
                <c:pt idx="642">
                  <c:v>0.85520400848007083</c:v>
                </c:pt>
                <c:pt idx="643">
                  <c:v>0.11129237667390668</c:v>
                </c:pt>
                <c:pt idx="644">
                  <c:v>0.61894693105433485</c:v>
                </c:pt>
                <c:pt idx="645">
                  <c:v>0.83906477780036282</c:v>
                </c:pt>
                <c:pt idx="646">
                  <c:v>0.94069362747434737</c:v>
                </c:pt>
                <c:pt idx="647">
                  <c:v>2.6197959937026227E-2</c:v>
                </c:pt>
                <c:pt idx="648">
                  <c:v>0.187485136151471</c:v>
                </c:pt>
                <c:pt idx="649">
                  <c:v>0.20303976091427844</c:v>
                </c:pt>
                <c:pt idx="650">
                  <c:v>0.49307470000781717</c:v>
                </c:pt>
                <c:pt idx="651">
                  <c:v>0.34265869992555609</c:v>
                </c:pt>
                <c:pt idx="652">
                  <c:v>0.6010287606726441</c:v>
                </c:pt>
                <c:pt idx="653">
                  <c:v>0.56613037673525324</c:v>
                </c:pt>
                <c:pt idx="654">
                  <c:v>4.5279485126485386E-2</c:v>
                </c:pt>
                <c:pt idx="655">
                  <c:v>0.7238341048813941</c:v>
                </c:pt>
                <c:pt idx="656">
                  <c:v>0.46720389025256814</c:v>
                </c:pt>
                <c:pt idx="657">
                  <c:v>0.14842113828296843</c:v>
                </c:pt>
                <c:pt idx="658">
                  <c:v>0.26991683537994848</c:v>
                </c:pt>
                <c:pt idx="659">
                  <c:v>0.41228342958463216</c:v>
                </c:pt>
                <c:pt idx="660">
                  <c:v>0.46049387381117668</c:v>
                </c:pt>
                <c:pt idx="661">
                  <c:v>0.12458080345577605</c:v>
                </c:pt>
                <c:pt idx="662">
                  <c:v>0.17531517852496714</c:v>
                </c:pt>
                <c:pt idx="663">
                  <c:v>0.93725878522454542</c:v>
                </c:pt>
                <c:pt idx="664">
                  <c:v>0.94916330547946115</c:v>
                </c:pt>
                <c:pt idx="665">
                  <c:v>0.17344300527466516</c:v>
                </c:pt>
                <c:pt idx="666">
                  <c:v>0.36040147832528191</c:v>
                </c:pt>
                <c:pt idx="667">
                  <c:v>0.292034392803042</c:v>
                </c:pt>
                <c:pt idx="668">
                  <c:v>0.60289507290057298</c:v>
                </c:pt>
                <c:pt idx="669">
                  <c:v>0.15308020716356296</c:v>
                </c:pt>
                <c:pt idx="670">
                  <c:v>0.68516545099569548</c:v>
                </c:pt>
                <c:pt idx="671">
                  <c:v>0.6058478101889071</c:v>
                </c:pt>
                <c:pt idx="672">
                  <c:v>0.77861907889479232</c:v>
                </c:pt>
                <c:pt idx="673">
                  <c:v>0.59266820083520022</c:v>
                </c:pt>
                <c:pt idx="674">
                  <c:v>0.31898382254602875</c:v>
                </c:pt>
                <c:pt idx="675">
                  <c:v>2.2130035157278183E-2</c:v>
                </c:pt>
                <c:pt idx="676">
                  <c:v>0.76547650426277691</c:v>
                </c:pt>
                <c:pt idx="677">
                  <c:v>1.0442228431545741E-2</c:v>
                </c:pt>
                <c:pt idx="678">
                  <c:v>0.97074535878908419</c:v>
                </c:pt>
                <c:pt idx="679">
                  <c:v>0.10168563614798132</c:v>
                </c:pt>
                <c:pt idx="680">
                  <c:v>0.5658903768054736</c:v>
                </c:pt>
                <c:pt idx="681">
                  <c:v>0.10894603015205551</c:v>
                </c:pt>
                <c:pt idx="682">
                  <c:v>0.72943484895686206</c:v>
                </c:pt>
                <c:pt idx="683">
                  <c:v>0.44444014955934164</c:v>
                </c:pt>
                <c:pt idx="684">
                  <c:v>0.32879768069435278</c:v>
                </c:pt>
                <c:pt idx="685">
                  <c:v>1.6569641390092316E-2</c:v>
                </c:pt>
                <c:pt idx="686">
                  <c:v>6.8686916434159584E-2</c:v>
                </c:pt>
                <c:pt idx="687">
                  <c:v>8.2586795688993964E-2</c:v>
                </c:pt>
                <c:pt idx="688">
                  <c:v>0.52776078594902032</c:v>
                </c:pt>
                <c:pt idx="689">
                  <c:v>0.65307906026081641</c:v>
                </c:pt>
                <c:pt idx="690">
                  <c:v>1.3573077127628896E-2</c:v>
                </c:pt>
                <c:pt idx="691">
                  <c:v>0.78916505563364914</c:v>
                </c:pt>
                <c:pt idx="692">
                  <c:v>0.53103187501247884</c:v>
                </c:pt>
                <c:pt idx="693">
                  <c:v>5.2436593580184487E-2</c:v>
                </c:pt>
                <c:pt idx="694">
                  <c:v>1.3526291124000833E-2</c:v>
                </c:pt>
                <c:pt idx="695">
                  <c:v>0.40461971827161802</c:v>
                </c:pt>
                <c:pt idx="696">
                  <c:v>9.1020292543289028E-2</c:v>
                </c:pt>
                <c:pt idx="697">
                  <c:v>0.63015185763324411</c:v>
                </c:pt>
                <c:pt idx="698">
                  <c:v>0.18202899168398645</c:v>
                </c:pt>
                <c:pt idx="699">
                  <c:v>0.8607914041883431</c:v>
                </c:pt>
                <c:pt idx="700">
                  <c:v>0.47050656355159814</c:v>
                </c:pt>
                <c:pt idx="701">
                  <c:v>0.3372867715494644</c:v>
                </c:pt>
                <c:pt idx="702">
                  <c:v>0.93257918294059172</c:v>
                </c:pt>
                <c:pt idx="703">
                  <c:v>0.78540105091643209</c:v>
                </c:pt>
                <c:pt idx="704">
                  <c:v>0.22207871496639919</c:v>
                </c:pt>
                <c:pt idx="705">
                  <c:v>0.43869713404223343</c:v>
                </c:pt>
                <c:pt idx="706">
                  <c:v>0.33281320095293943</c:v>
                </c:pt>
                <c:pt idx="707">
                  <c:v>0.9218449653269416</c:v>
                </c:pt>
                <c:pt idx="708">
                  <c:v>0.98583151939178515</c:v>
                </c:pt>
                <c:pt idx="709">
                  <c:v>0.34253861514835271</c:v>
                </c:pt>
                <c:pt idx="710">
                  <c:v>0.73247008572485151</c:v>
                </c:pt>
                <c:pt idx="711">
                  <c:v>0.47705455203876912</c:v>
                </c:pt>
                <c:pt idx="712">
                  <c:v>0.92010263904446432</c:v>
                </c:pt>
                <c:pt idx="713">
                  <c:v>0.32088794409041255</c:v>
                </c:pt>
                <c:pt idx="714">
                  <c:v>0.5603847205756296</c:v>
                </c:pt>
                <c:pt idx="715">
                  <c:v>0.16416787947828881</c:v>
                </c:pt>
                <c:pt idx="716">
                  <c:v>0.70427015950367033</c:v>
                </c:pt>
                <c:pt idx="717">
                  <c:v>0.94578797280931526</c:v>
                </c:pt>
                <c:pt idx="718">
                  <c:v>0.51664254526621545</c:v>
                </c:pt>
                <c:pt idx="719">
                  <c:v>0.81708854752245008</c:v>
                </c:pt>
                <c:pt idx="720">
                  <c:v>0.65902902412922082</c:v>
                </c:pt>
                <c:pt idx="721">
                  <c:v>0.79529158459607596</c:v>
                </c:pt>
                <c:pt idx="722">
                  <c:v>0.6432977009575841</c:v>
                </c:pt>
                <c:pt idx="723">
                  <c:v>0.51284460306194846</c:v>
                </c:pt>
                <c:pt idx="724">
                  <c:v>0.18558524733150772</c:v>
                </c:pt>
                <c:pt idx="725">
                  <c:v>0.55631702052558341</c:v>
                </c:pt>
                <c:pt idx="726">
                  <c:v>0.2422129306010038</c:v>
                </c:pt>
                <c:pt idx="727">
                  <c:v>0.79207068562242133</c:v>
                </c:pt>
                <c:pt idx="728">
                  <c:v>0.66300670434403775</c:v>
                </c:pt>
                <c:pt idx="729">
                  <c:v>0.78682719591537964</c:v>
                </c:pt>
                <c:pt idx="730">
                  <c:v>0.64345450181123665</c:v>
                </c:pt>
                <c:pt idx="731">
                  <c:v>0.70339022512668026</c:v>
                </c:pt>
                <c:pt idx="732">
                  <c:v>0.20531092491294911</c:v>
                </c:pt>
                <c:pt idx="733">
                  <c:v>0.37276895784700426</c:v>
                </c:pt>
                <c:pt idx="734">
                  <c:v>0.72841091968437033</c:v>
                </c:pt>
                <c:pt idx="735">
                  <c:v>8.3873812371774936E-2</c:v>
                </c:pt>
                <c:pt idx="736">
                  <c:v>0.29243561842993571</c:v>
                </c:pt>
                <c:pt idx="737">
                  <c:v>0.71256748435651096</c:v>
                </c:pt>
                <c:pt idx="738">
                  <c:v>0.22024484723780136</c:v>
                </c:pt>
                <c:pt idx="739">
                  <c:v>0.30099264142760684</c:v>
                </c:pt>
                <c:pt idx="740">
                  <c:v>0.50433677107958597</c:v>
                </c:pt>
                <c:pt idx="741">
                  <c:v>0.54069549926096394</c:v>
                </c:pt>
                <c:pt idx="742">
                  <c:v>0.76310123100447758</c:v>
                </c:pt>
                <c:pt idx="743">
                  <c:v>0.11497745913456703</c:v>
                </c:pt>
                <c:pt idx="744">
                  <c:v>0.28354997457801212</c:v>
                </c:pt>
                <c:pt idx="745">
                  <c:v>0.45872641234682487</c:v>
                </c:pt>
                <c:pt idx="746">
                  <c:v>0.23772485437198898</c:v>
                </c:pt>
                <c:pt idx="747">
                  <c:v>0.51088729015341172</c:v>
                </c:pt>
                <c:pt idx="748">
                  <c:v>0.12526661092796809</c:v>
                </c:pt>
                <c:pt idx="749">
                  <c:v>0.3018803094760566</c:v>
                </c:pt>
                <c:pt idx="750">
                  <c:v>9.6604157841241767E-2</c:v>
                </c:pt>
                <c:pt idx="751">
                  <c:v>0.86459650627111739</c:v>
                </c:pt>
                <c:pt idx="752">
                  <c:v>0.89139923321175984</c:v>
                </c:pt>
                <c:pt idx="753">
                  <c:v>0.17904844956362231</c:v>
                </c:pt>
                <c:pt idx="754">
                  <c:v>9.0825975911544954E-2</c:v>
                </c:pt>
                <c:pt idx="755">
                  <c:v>0.32793445347438765</c:v>
                </c:pt>
                <c:pt idx="756">
                  <c:v>0.8272517927158326</c:v>
                </c:pt>
                <c:pt idx="757">
                  <c:v>0.6903067836648672</c:v>
                </c:pt>
                <c:pt idx="758">
                  <c:v>0.33288513263112884</c:v>
                </c:pt>
                <c:pt idx="759">
                  <c:v>0.3132858874868174</c:v>
                </c:pt>
                <c:pt idx="760">
                  <c:v>0.5829588168471993</c:v>
                </c:pt>
                <c:pt idx="761">
                  <c:v>0.9150719428866918</c:v>
                </c:pt>
                <c:pt idx="762">
                  <c:v>0.42707987441144413</c:v>
                </c:pt>
                <c:pt idx="763">
                  <c:v>7.894394460401466E-2</c:v>
                </c:pt>
                <c:pt idx="764">
                  <c:v>0.41073667928237456</c:v>
                </c:pt>
                <c:pt idx="765">
                  <c:v>0.4129624939468316</c:v>
                </c:pt>
                <c:pt idx="766">
                  <c:v>0.56966431576019827</c:v>
                </c:pt>
                <c:pt idx="767">
                  <c:v>1.9648432151582629E-2</c:v>
                </c:pt>
                <c:pt idx="768">
                  <c:v>0.17363775442257989</c:v>
                </c:pt>
                <c:pt idx="769">
                  <c:v>0.2059771639692527</c:v>
                </c:pt>
                <c:pt idx="770">
                  <c:v>1.3804542698392375E-4</c:v>
                </c:pt>
                <c:pt idx="771">
                  <c:v>0.73703633586223494</c:v>
                </c:pt>
                <c:pt idx="772">
                  <c:v>0.54607145957303715</c:v>
                </c:pt>
                <c:pt idx="773">
                  <c:v>0.7879783781731613</c:v>
                </c:pt>
                <c:pt idx="774">
                  <c:v>0.68268683333396096</c:v>
                </c:pt>
                <c:pt idx="775">
                  <c:v>0.69812946549718669</c:v>
                </c:pt>
                <c:pt idx="776">
                  <c:v>0.34786768830104875</c:v>
                </c:pt>
                <c:pt idx="777">
                  <c:v>0.64182906459290501</c:v>
                </c:pt>
                <c:pt idx="778">
                  <c:v>0.92266019703228197</c:v>
                </c:pt>
                <c:pt idx="779">
                  <c:v>0.31964191291278476</c:v>
                </c:pt>
                <c:pt idx="780">
                  <c:v>0.97826352378241954</c:v>
                </c:pt>
                <c:pt idx="781">
                  <c:v>0.22049827093928032</c:v>
                </c:pt>
                <c:pt idx="782">
                  <c:v>0.82359513521052985</c:v>
                </c:pt>
                <c:pt idx="783">
                  <c:v>0.16297424184339215</c:v>
                </c:pt>
                <c:pt idx="784">
                  <c:v>0.92316052463538256</c:v>
                </c:pt>
                <c:pt idx="785">
                  <c:v>0.66312183865766028</c:v>
                </c:pt>
                <c:pt idx="786">
                  <c:v>0.53398932931794063</c:v>
                </c:pt>
                <c:pt idx="787">
                  <c:v>0.29230689180400893</c:v>
                </c:pt>
                <c:pt idx="788">
                  <c:v>0.84325078825950672</c:v>
                </c:pt>
                <c:pt idx="789">
                  <c:v>0.28901168614043582</c:v>
                </c:pt>
                <c:pt idx="790">
                  <c:v>0.10624755844388045</c:v>
                </c:pt>
                <c:pt idx="791">
                  <c:v>0.18295513301485666</c:v>
                </c:pt>
                <c:pt idx="792">
                  <c:v>0.44008961973466432</c:v>
                </c:pt>
                <c:pt idx="793">
                  <c:v>0.79690800905206982</c:v>
                </c:pt>
                <c:pt idx="794">
                  <c:v>0.6522599225350888</c:v>
                </c:pt>
                <c:pt idx="795">
                  <c:v>0.26942984643246637</c:v>
                </c:pt>
                <c:pt idx="796">
                  <c:v>0.1181632199131869</c:v>
                </c:pt>
                <c:pt idx="797">
                  <c:v>0.55895198210418662</c:v>
                </c:pt>
                <c:pt idx="798">
                  <c:v>0.83239533040315605</c:v>
                </c:pt>
                <c:pt idx="799">
                  <c:v>0.80026473371119999</c:v>
                </c:pt>
                <c:pt idx="800">
                  <c:v>0.22905556544972394</c:v>
                </c:pt>
                <c:pt idx="801">
                  <c:v>0.41821817549116258</c:v>
                </c:pt>
                <c:pt idx="802">
                  <c:v>0.76916232299213949</c:v>
                </c:pt>
                <c:pt idx="803">
                  <c:v>6.1853757887430971E-2</c:v>
                </c:pt>
                <c:pt idx="804">
                  <c:v>0.77234898596974833</c:v>
                </c:pt>
                <c:pt idx="805">
                  <c:v>0.8694376721435233</c:v>
                </c:pt>
                <c:pt idx="806">
                  <c:v>0.64425035948207254</c:v>
                </c:pt>
                <c:pt idx="807">
                  <c:v>0.53581520991677434</c:v>
                </c:pt>
                <c:pt idx="808">
                  <c:v>0.605790439825864</c:v>
                </c:pt>
                <c:pt idx="809">
                  <c:v>7.9287325807476661E-3</c:v>
                </c:pt>
                <c:pt idx="810">
                  <c:v>0.35472257226247961</c:v>
                </c:pt>
                <c:pt idx="811">
                  <c:v>0.10526666177922428</c:v>
                </c:pt>
                <c:pt idx="812">
                  <c:v>0.80521826353552695</c:v>
                </c:pt>
                <c:pt idx="813">
                  <c:v>0.2837399946574839</c:v>
                </c:pt>
                <c:pt idx="814">
                  <c:v>0.41865245312479049</c:v>
                </c:pt>
                <c:pt idx="815">
                  <c:v>0.88481993479878018</c:v>
                </c:pt>
                <c:pt idx="816">
                  <c:v>0.18955229999871903</c:v>
                </c:pt>
                <c:pt idx="817">
                  <c:v>0.27025688517347801</c:v>
                </c:pt>
                <c:pt idx="818">
                  <c:v>8.6325288912012965E-2</c:v>
                </c:pt>
                <c:pt idx="819">
                  <c:v>0.69746228725515436</c:v>
                </c:pt>
                <c:pt idx="820">
                  <c:v>0.90201781827948213</c:v>
                </c:pt>
                <c:pt idx="821">
                  <c:v>0.37566584072107667</c:v>
                </c:pt>
                <c:pt idx="822">
                  <c:v>0.47693303814829768</c:v>
                </c:pt>
                <c:pt idx="823">
                  <c:v>0.98681946310959778</c:v>
                </c:pt>
                <c:pt idx="824">
                  <c:v>0.72761595366896081</c:v>
                </c:pt>
                <c:pt idx="825">
                  <c:v>0.87154003203914465</c:v>
                </c:pt>
                <c:pt idx="826">
                  <c:v>0.58193658852535513</c:v>
                </c:pt>
                <c:pt idx="827">
                  <c:v>0.75095674532720968</c:v>
                </c:pt>
                <c:pt idx="828">
                  <c:v>0.44283418181677059</c:v>
                </c:pt>
                <c:pt idx="829">
                  <c:v>5.7828292803491665E-2</c:v>
                </c:pt>
                <c:pt idx="830">
                  <c:v>0.80214638723670384</c:v>
                </c:pt>
                <c:pt idx="831">
                  <c:v>0.34503481803384883</c:v>
                </c:pt>
                <c:pt idx="832">
                  <c:v>4.1635096725171961E-2</c:v>
                </c:pt>
                <c:pt idx="833">
                  <c:v>1.8854516508437946E-2</c:v>
                </c:pt>
                <c:pt idx="834">
                  <c:v>0.17185619769890081</c:v>
                </c:pt>
                <c:pt idx="835">
                  <c:v>0.37646129810200624</c:v>
                </c:pt>
                <c:pt idx="836">
                  <c:v>2.3332711341734313E-2</c:v>
                </c:pt>
                <c:pt idx="837">
                  <c:v>0.53159334059456442</c:v>
                </c:pt>
                <c:pt idx="838">
                  <c:v>8.8928819681552751E-2</c:v>
                </c:pt>
                <c:pt idx="839">
                  <c:v>0.34499684673884345</c:v>
                </c:pt>
                <c:pt idx="840">
                  <c:v>0.11662920670466559</c:v>
                </c:pt>
                <c:pt idx="841">
                  <c:v>0.33914609355846836</c:v>
                </c:pt>
                <c:pt idx="842">
                  <c:v>0.67501527008434825</c:v>
                </c:pt>
                <c:pt idx="843">
                  <c:v>0.7538656917943275</c:v>
                </c:pt>
                <c:pt idx="844">
                  <c:v>0.84127391111672589</c:v>
                </c:pt>
                <c:pt idx="845">
                  <c:v>0.76000054219444702</c:v>
                </c:pt>
                <c:pt idx="846">
                  <c:v>0.85696354499877181</c:v>
                </c:pt>
                <c:pt idx="847">
                  <c:v>0.41617708362329731</c:v>
                </c:pt>
                <c:pt idx="848">
                  <c:v>8.1227043441027491E-2</c:v>
                </c:pt>
                <c:pt idx="849">
                  <c:v>0.49719725446632324</c:v>
                </c:pt>
                <c:pt idx="850">
                  <c:v>0.55182608586883319</c:v>
                </c:pt>
                <c:pt idx="851">
                  <c:v>0.52402733505225962</c:v>
                </c:pt>
                <c:pt idx="852">
                  <c:v>0.2270895484273745</c:v>
                </c:pt>
                <c:pt idx="853">
                  <c:v>0.12918689721874321</c:v>
                </c:pt>
                <c:pt idx="854">
                  <c:v>0.97603105502788035</c:v>
                </c:pt>
                <c:pt idx="855">
                  <c:v>0.46457490505201882</c:v>
                </c:pt>
                <c:pt idx="856">
                  <c:v>0.92082301319138526</c:v>
                </c:pt>
                <c:pt idx="857">
                  <c:v>0.41149884065622511</c:v>
                </c:pt>
                <c:pt idx="858">
                  <c:v>0.37620973905325927</c:v>
                </c:pt>
                <c:pt idx="859">
                  <c:v>0.7854813943217821</c:v>
                </c:pt>
                <c:pt idx="860">
                  <c:v>0.80025710917593929</c:v>
                </c:pt>
                <c:pt idx="861">
                  <c:v>0.84928590536303661</c:v>
                </c:pt>
                <c:pt idx="862">
                  <c:v>0.13485950388846835</c:v>
                </c:pt>
                <c:pt idx="863">
                  <c:v>0.63693212936390597</c:v>
                </c:pt>
                <c:pt idx="864">
                  <c:v>2.1845802053874763E-2</c:v>
                </c:pt>
                <c:pt idx="865">
                  <c:v>0.44600032564267511</c:v>
                </c:pt>
                <c:pt idx="866">
                  <c:v>0.18355460181552863</c:v>
                </c:pt>
                <c:pt idx="867">
                  <c:v>0.76706423775560317</c:v>
                </c:pt>
                <c:pt idx="868">
                  <c:v>0.28305049436984175</c:v>
                </c:pt>
                <c:pt idx="869">
                  <c:v>0.71646168148665668</c:v>
                </c:pt>
                <c:pt idx="870">
                  <c:v>0.30656809733751456</c:v>
                </c:pt>
                <c:pt idx="871">
                  <c:v>0.43206871111357181</c:v>
                </c:pt>
                <c:pt idx="872">
                  <c:v>0.11477542892748127</c:v>
                </c:pt>
                <c:pt idx="873">
                  <c:v>0.84335918601881532</c:v>
                </c:pt>
                <c:pt idx="874">
                  <c:v>0.5335091174964387</c:v>
                </c:pt>
                <c:pt idx="875">
                  <c:v>0.2786514546744544</c:v>
                </c:pt>
                <c:pt idx="876">
                  <c:v>5.6098473452985242E-2</c:v>
                </c:pt>
                <c:pt idx="877">
                  <c:v>9.7064111928100605E-2</c:v>
                </c:pt>
                <c:pt idx="878">
                  <c:v>0.52546446399508306</c:v>
                </c:pt>
                <c:pt idx="879">
                  <c:v>0.11920873883750227</c:v>
                </c:pt>
                <c:pt idx="880">
                  <c:v>0.54421871296814128</c:v>
                </c:pt>
                <c:pt idx="881">
                  <c:v>7.9589968916316645E-2</c:v>
                </c:pt>
                <c:pt idx="882">
                  <c:v>0.24669659678381139</c:v>
                </c:pt>
                <c:pt idx="883">
                  <c:v>0.2280129492533356</c:v>
                </c:pt>
                <c:pt idx="884">
                  <c:v>0.24676549715155682</c:v>
                </c:pt>
                <c:pt idx="885">
                  <c:v>0.96368636837853083</c:v>
                </c:pt>
                <c:pt idx="886">
                  <c:v>0.72282475573983185</c:v>
                </c:pt>
                <c:pt idx="887">
                  <c:v>0.93173161114275338</c:v>
                </c:pt>
                <c:pt idx="888">
                  <c:v>0.43681491257736482</c:v>
                </c:pt>
                <c:pt idx="889">
                  <c:v>0.25040051835965083</c:v>
                </c:pt>
                <c:pt idx="890">
                  <c:v>0.75559408757113078</c:v>
                </c:pt>
                <c:pt idx="891">
                  <c:v>7.6867019414111781E-2</c:v>
                </c:pt>
                <c:pt idx="892">
                  <c:v>0.34540489546767983</c:v>
                </c:pt>
                <c:pt idx="893">
                  <c:v>1.9722598315348838E-2</c:v>
                </c:pt>
                <c:pt idx="894">
                  <c:v>9.5356081845039409E-2</c:v>
                </c:pt>
                <c:pt idx="895">
                  <c:v>9.616895934483205E-2</c:v>
                </c:pt>
                <c:pt idx="896">
                  <c:v>0.8059320885944401</c:v>
                </c:pt>
                <c:pt idx="897">
                  <c:v>0.10364148013169572</c:v>
                </c:pt>
                <c:pt idx="898">
                  <c:v>0.47715793677755014</c:v>
                </c:pt>
                <c:pt idx="899">
                  <c:v>0.89098078976008754</c:v>
                </c:pt>
                <c:pt idx="900">
                  <c:v>5.7361837089511591E-2</c:v>
                </c:pt>
                <c:pt idx="901">
                  <c:v>0.58941953053685325</c:v>
                </c:pt>
                <c:pt idx="902">
                  <c:v>0.15636288745209104</c:v>
                </c:pt>
                <c:pt idx="903">
                  <c:v>0.4884195700257562</c:v>
                </c:pt>
                <c:pt idx="904">
                  <c:v>0.10994908038872919</c:v>
                </c:pt>
                <c:pt idx="905">
                  <c:v>0.78915362891522634</c:v>
                </c:pt>
                <c:pt idx="906">
                  <c:v>0.6682079176353416</c:v>
                </c:pt>
                <c:pt idx="907">
                  <c:v>0.25438592089924073</c:v>
                </c:pt>
                <c:pt idx="908">
                  <c:v>0.20855406471294347</c:v>
                </c:pt>
                <c:pt idx="909">
                  <c:v>0.72105836992388084</c:v>
                </c:pt>
                <c:pt idx="910">
                  <c:v>0.29371429225907375</c:v>
                </c:pt>
                <c:pt idx="911">
                  <c:v>0.59552991689145984</c:v>
                </c:pt>
                <c:pt idx="912">
                  <c:v>0.55171119037926697</c:v>
                </c:pt>
                <c:pt idx="913">
                  <c:v>0.79823199040147974</c:v>
                </c:pt>
                <c:pt idx="914">
                  <c:v>0.30322550619535804</c:v>
                </c:pt>
                <c:pt idx="915">
                  <c:v>0.29213673956281416</c:v>
                </c:pt>
                <c:pt idx="916">
                  <c:v>6.7662808218627357E-2</c:v>
                </c:pt>
                <c:pt idx="917">
                  <c:v>0.20032422141790573</c:v>
                </c:pt>
                <c:pt idx="918">
                  <c:v>0.81939155598537838</c:v>
                </c:pt>
                <c:pt idx="919">
                  <c:v>0.74266608558638236</c:v>
                </c:pt>
                <c:pt idx="920">
                  <c:v>0.39802738999857457</c:v>
                </c:pt>
                <c:pt idx="921">
                  <c:v>0.14778500453227916</c:v>
                </c:pt>
                <c:pt idx="922">
                  <c:v>9.2074323784844925E-2</c:v>
                </c:pt>
                <c:pt idx="923">
                  <c:v>0.57817220477216413</c:v>
                </c:pt>
                <c:pt idx="924">
                  <c:v>0.2991809045002074</c:v>
                </c:pt>
                <c:pt idx="925">
                  <c:v>0.36278284029234897</c:v>
                </c:pt>
                <c:pt idx="926">
                  <c:v>0.98372997163835163</c:v>
                </c:pt>
                <c:pt idx="927">
                  <c:v>0.30373873930238648</c:v>
                </c:pt>
                <c:pt idx="928">
                  <c:v>0.47923797629020115</c:v>
                </c:pt>
                <c:pt idx="929">
                  <c:v>0.22090398641128639</c:v>
                </c:pt>
                <c:pt idx="930">
                  <c:v>0.73267271832214975</c:v>
                </c:pt>
                <c:pt idx="931">
                  <c:v>0.75150744646111511</c:v>
                </c:pt>
                <c:pt idx="932">
                  <c:v>0.47749960019420068</c:v>
                </c:pt>
                <c:pt idx="933">
                  <c:v>0.7593992958636806</c:v>
                </c:pt>
                <c:pt idx="934">
                  <c:v>0.43648548699229595</c:v>
                </c:pt>
                <c:pt idx="935">
                  <c:v>0.56039469024559263</c:v>
                </c:pt>
                <c:pt idx="936">
                  <c:v>0.3415450322721344</c:v>
                </c:pt>
                <c:pt idx="937">
                  <c:v>0.90694101146266293</c:v>
                </c:pt>
                <c:pt idx="938">
                  <c:v>0.51416871524015761</c:v>
                </c:pt>
                <c:pt idx="939">
                  <c:v>0.88602032896212701</c:v>
                </c:pt>
                <c:pt idx="940">
                  <c:v>0.85950104476341482</c:v>
                </c:pt>
                <c:pt idx="941">
                  <c:v>0.66148407977646684</c:v>
                </c:pt>
                <c:pt idx="942">
                  <c:v>9.1422075465687813E-2</c:v>
                </c:pt>
                <c:pt idx="943">
                  <c:v>0.957771274574716</c:v>
                </c:pt>
                <c:pt idx="944">
                  <c:v>0.99921588791773253</c:v>
                </c:pt>
                <c:pt idx="945">
                  <c:v>0.15919133120566697</c:v>
                </c:pt>
                <c:pt idx="946">
                  <c:v>0.71978873279760802</c:v>
                </c:pt>
                <c:pt idx="947">
                  <c:v>0.88565777340207785</c:v>
                </c:pt>
                <c:pt idx="948">
                  <c:v>0.45297576216576529</c:v>
                </c:pt>
                <c:pt idx="949">
                  <c:v>0.42144014197158064</c:v>
                </c:pt>
                <c:pt idx="950">
                  <c:v>0.44932796899002703</c:v>
                </c:pt>
                <c:pt idx="951">
                  <c:v>2.2306568190310627E-2</c:v>
                </c:pt>
                <c:pt idx="952">
                  <c:v>6.2669634061916946E-2</c:v>
                </c:pt>
                <c:pt idx="953">
                  <c:v>0.24622632916742337</c:v>
                </c:pt>
                <c:pt idx="954">
                  <c:v>0.32582987999742019</c:v>
                </c:pt>
                <c:pt idx="955">
                  <c:v>6.2111296926741111E-2</c:v>
                </c:pt>
                <c:pt idx="956">
                  <c:v>0.76224778975224428</c:v>
                </c:pt>
                <c:pt idx="957">
                  <c:v>0.60889059172864901</c:v>
                </c:pt>
                <c:pt idx="958">
                  <c:v>0.71648383445133379</c:v>
                </c:pt>
                <c:pt idx="959">
                  <c:v>4.0566844084619746E-2</c:v>
                </c:pt>
                <c:pt idx="960">
                  <c:v>0.96392211512524639</c:v>
                </c:pt>
                <c:pt idx="961">
                  <c:v>0.94184651648433027</c:v>
                </c:pt>
                <c:pt idx="962">
                  <c:v>0.82755344849013357</c:v>
                </c:pt>
                <c:pt idx="963">
                  <c:v>0.76687813336501565</c:v>
                </c:pt>
                <c:pt idx="964">
                  <c:v>0.16591174846195089</c:v>
                </c:pt>
                <c:pt idx="965">
                  <c:v>0.27344507932626638</c:v>
                </c:pt>
                <c:pt idx="966">
                  <c:v>0.95760427130048975</c:v>
                </c:pt>
                <c:pt idx="967">
                  <c:v>0.97796241487489233</c:v>
                </c:pt>
                <c:pt idx="968">
                  <c:v>0.8180650617234263</c:v>
                </c:pt>
                <c:pt idx="969">
                  <c:v>0.75059343692430791</c:v>
                </c:pt>
                <c:pt idx="970">
                  <c:v>0.39978533251822734</c:v>
                </c:pt>
                <c:pt idx="971">
                  <c:v>4.1737579081583265E-3</c:v>
                </c:pt>
                <c:pt idx="972">
                  <c:v>5.2346146298607454E-2</c:v>
                </c:pt>
                <c:pt idx="973">
                  <c:v>0.97213499602341935</c:v>
                </c:pt>
                <c:pt idx="974">
                  <c:v>0.6285657288000942</c:v>
                </c:pt>
                <c:pt idx="975">
                  <c:v>0.42860300535614981</c:v>
                </c:pt>
                <c:pt idx="976">
                  <c:v>0.91177471823318579</c:v>
                </c:pt>
                <c:pt idx="977">
                  <c:v>0.3595874386801734</c:v>
                </c:pt>
                <c:pt idx="978">
                  <c:v>0.14116556977050532</c:v>
                </c:pt>
                <c:pt idx="979">
                  <c:v>0.30133925581306331</c:v>
                </c:pt>
                <c:pt idx="980">
                  <c:v>0.46223353228535335</c:v>
                </c:pt>
                <c:pt idx="981">
                  <c:v>0.29681235529808525</c:v>
                </c:pt>
                <c:pt idx="982">
                  <c:v>0.91845975349952613</c:v>
                </c:pt>
                <c:pt idx="983">
                  <c:v>0.49612514345187275</c:v>
                </c:pt>
                <c:pt idx="984">
                  <c:v>0.55523667974758217</c:v>
                </c:pt>
                <c:pt idx="985">
                  <c:v>0.17353361819405344</c:v>
                </c:pt>
                <c:pt idx="986">
                  <c:v>0.28541124428667475</c:v>
                </c:pt>
                <c:pt idx="987">
                  <c:v>0.75666760207600003</c:v>
                </c:pt>
                <c:pt idx="988">
                  <c:v>0.20444817689240413</c:v>
                </c:pt>
                <c:pt idx="989">
                  <c:v>0.5614204169146424</c:v>
                </c:pt>
                <c:pt idx="990">
                  <c:v>0.32610969952872904</c:v>
                </c:pt>
                <c:pt idx="991">
                  <c:v>0.62594540348755578</c:v>
                </c:pt>
                <c:pt idx="992">
                  <c:v>0.32132526824585772</c:v>
                </c:pt>
                <c:pt idx="993">
                  <c:v>0.25264144350303863</c:v>
                </c:pt>
                <c:pt idx="994">
                  <c:v>0.47184868954664438</c:v>
                </c:pt>
                <c:pt idx="995">
                  <c:v>0.5045420944550586</c:v>
                </c:pt>
                <c:pt idx="996">
                  <c:v>0.82312071958772492</c:v>
                </c:pt>
                <c:pt idx="997">
                  <c:v>0.30939105993529969</c:v>
                </c:pt>
                <c:pt idx="998">
                  <c:v>0.15030082297495373</c:v>
                </c:pt>
                <c:pt idx="999">
                  <c:v>0.42701173828135319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DAE-4FB6-A62E-4EE5DC4FF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454368"/>
        <c:axId val="1"/>
      </c:scatterChart>
      <c:valAx>
        <c:axId val="238454368"/>
        <c:scaling>
          <c:orientation val="minMax"/>
          <c:max val="24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crossAx val="238454368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381814809224442E-2"/>
          <c:y val="0.20118401322119203"/>
          <c:w val="0.91620278348096973"/>
          <c:h val="0.55621462478800154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's2'!$E$14:$E$1013</c:f>
              <c:numCache>
                <c:formatCode>0</c:formatCode>
                <c:ptCount val="1000"/>
                <c:pt idx="0">
                  <c:v>194.22569783483567</c:v>
                </c:pt>
                <c:pt idx="1">
                  <c:v>189.15958321998232</c:v>
                </c:pt>
                <c:pt idx="2">
                  <c:v>175.21657215505991</c:v>
                </c:pt>
                <c:pt idx="3">
                  <c:v>171.48141373839746</c:v>
                </c:pt>
                <c:pt idx="4">
                  <c:v>182.22998448820118</c:v>
                </c:pt>
                <c:pt idx="5">
                  <c:v>171.64095840687207</c:v>
                </c:pt>
                <c:pt idx="6">
                  <c:v>167.30941663883976</c:v>
                </c:pt>
                <c:pt idx="7">
                  <c:v>188.20750406087433</c:v>
                </c:pt>
                <c:pt idx="8">
                  <c:v>164.29947192587991</c:v>
                </c:pt>
                <c:pt idx="9">
                  <c:v>189.46390026249765</c:v>
                </c:pt>
                <c:pt idx="10">
                  <c:v>172.60573524010522</c:v>
                </c:pt>
                <c:pt idx="11">
                  <c:v>184.18706661567248</c:v>
                </c:pt>
                <c:pt idx="12">
                  <c:v>181.23117428369261</c:v>
                </c:pt>
                <c:pt idx="13">
                  <c:v>174.30899707814231</c:v>
                </c:pt>
                <c:pt idx="14">
                  <c:v>161.73831863486052</c:v>
                </c:pt>
                <c:pt idx="15">
                  <c:v>183.19468117396627</c:v>
                </c:pt>
                <c:pt idx="16">
                  <c:v>182.45903486528377</c:v>
                </c:pt>
                <c:pt idx="17">
                  <c:v>199.27539840523031</c:v>
                </c:pt>
                <c:pt idx="18">
                  <c:v>192.50808945913161</c:v>
                </c:pt>
                <c:pt idx="19">
                  <c:v>175.71013861607454</c:v>
                </c:pt>
                <c:pt idx="20">
                  <c:v>204.21454965576703</c:v>
                </c:pt>
                <c:pt idx="21">
                  <c:v>152.79314040567326</c:v>
                </c:pt>
                <c:pt idx="22">
                  <c:v>178.58457664510001</c:v>
                </c:pt>
                <c:pt idx="23">
                  <c:v>182.05033895190439</c:v>
                </c:pt>
                <c:pt idx="24">
                  <c:v>185.61441431465553</c:v>
                </c:pt>
                <c:pt idx="25">
                  <c:v>186.49906925955111</c:v>
                </c:pt>
                <c:pt idx="26">
                  <c:v>174.78268327031464</c:v>
                </c:pt>
                <c:pt idx="27">
                  <c:v>175.91845858764745</c:v>
                </c:pt>
                <c:pt idx="28">
                  <c:v>190.77228312832415</c:v>
                </c:pt>
                <c:pt idx="29">
                  <c:v>186.49936022458019</c:v>
                </c:pt>
                <c:pt idx="30">
                  <c:v>174.330372724612</c:v>
                </c:pt>
                <c:pt idx="31">
                  <c:v>175.14777435565847</c:v>
                </c:pt>
                <c:pt idx="32">
                  <c:v>166.52281140093748</c:v>
                </c:pt>
                <c:pt idx="33">
                  <c:v>178.14594009196065</c:v>
                </c:pt>
                <c:pt idx="34">
                  <c:v>191.9628912725388</c:v>
                </c:pt>
                <c:pt idx="35">
                  <c:v>179.98855812154781</c:v>
                </c:pt>
                <c:pt idx="36">
                  <c:v>154.36130764193555</c:v>
                </c:pt>
                <c:pt idx="37">
                  <c:v>178.52831313945524</c:v>
                </c:pt>
                <c:pt idx="38">
                  <c:v>187.43780970717182</c:v>
                </c:pt>
                <c:pt idx="39">
                  <c:v>182.77131844060585</c:v>
                </c:pt>
                <c:pt idx="40">
                  <c:v>182.68443968698639</c:v>
                </c:pt>
                <c:pt idx="41">
                  <c:v>188.14204934200947</c:v>
                </c:pt>
                <c:pt idx="42">
                  <c:v>187.81436446831356</c:v>
                </c:pt>
                <c:pt idx="43">
                  <c:v>169.63568246105359</c:v>
                </c:pt>
                <c:pt idx="44">
                  <c:v>181.7920843983388</c:v>
                </c:pt>
                <c:pt idx="45">
                  <c:v>187.73700142617486</c:v>
                </c:pt>
                <c:pt idx="46">
                  <c:v>174.18499466551111</c:v>
                </c:pt>
                <c:pt idx="47">
                  <c:v>191.86376066502325</c:v>
                </c:pt>
                <c:pt idx="48">
                  <c:v>156.78419515546625</c:v>
                </c:pt>
                <c:pt idx="49">
                  <c:v>177.89594173978031</c:v>
                </c:pt>
                <c:pt idx="50">
                  <c:v>177.05162820044953</c:v>
                </c:pt>
                <c:pt idx="51">
                  <c:v>164.44539816228485</c:v>
                </c:pt>
                <c:pt idx="52">
                  <c:v>174.21480934202663</c:v>
                </c:pt>
                <c:pt idx="53">
                  <c:v>172.90630430672644</c:v>
                </c:pt>
                <c:pt idx="54">
                  <c:v>172.08338428864874</c:v>
                </c:pt>
                <c:pt idx="55">
                  <c:v>167.25954363980389</c:v>
                </c:pt>
                <c:pt idx="56">
                  <c:v>193.06335444838683</c:v>
                </c:pt>
                <c:pt idx="57">
                  <c:v>180.82698395631891</c:v>
                </c:pt>
                <c:pt idx="58">
                  <c:v>178.26117554376069</c:v>
                </c:pt>
                <c:pt idx="59">
                  <c:v>186.27172380218698</c:v>
                </c:pt>
                <c:pt idx="60">
                  <c:v>173.76966174456805</c:v>
                </c:pt>
                <c:pt idx="61">
                  <c:v>166.34318210729535</c:v>
                </c:pt>
                <c:pt idx="62">
                  <c:v>181.09407505268621</c:v>
                </c:pt>
                <c:pt idx="63">
                  <c:v>179.77131896970448</c:v>
                </c:pt>
                <c:pt idx="64">
                  <c:v>174.90919480233637</c:v>
                </c:pt>
                <c:pt idx="65">
                  <c:v>182.22533680077706</c:v>
                </c:pt>
                <c:pt idx="66">
                  <c:v>194.86539527057832</c:v>
                </c:pt>
                <c:pt idx="67">
                  <c:v>175.48511333813539</c:v>
                </c:pt>
                <c:pt idx="68">
                  <c:v>188.12548706659749</c:v>
                </c:pt>
                <c:pt idx="69">
                  <c:v>169.30844868021816</c:v>
                </c:pt>
                <c:pt idx="70">
                  <c:v>162.81096847062997</c:v>
                </c:pt>
                <c:pt idx="71">
                  <c:v>188.16987747871036</c:v>
                </c:pt>
                <c:pt idx="72">
                  <c:v>178.77765087954845</c:v>
                </c:pt>
                <c:pt idx="73">
                  <c:v>167.22515789920485</c:v>
                </c:pt>
                <c:pt idx="74">
                  <c:v>167.6280877892795</c:v>
                </c:pt>
                <c:pt idx="75">
                  <c:v>177.79129041835193</c:v>
                </c:pt>
                <c:pt idx="76">
                  <c:v>168.36595292895379</c:v>
                </c:pt>
                <c:pt idx="77">
                  <c:v>192.43132533462713</c:v>
                </c:pt>
                <c:pt idx="78">
                  <c:v>176.89036686147375</c:v>
                </c:pt>
                <c:pt idx="79">
                  <c:v>171.57376013464582</c:v>
                </c:pt>
                <c:pt idx="80">
                  <c:v>177.67928415576847</c:v>
                </c:pt>
                <c:pt idx="81">
                  <c:v>180.74538765843522</c:v>
                </c:pt>
                <c:pt idx="82">
                  <c:v>169.57347005761889</c:v>
                </c:pt>
                <c:pt idx="83">
                  <c:v>183.93684842692835</c:v>
                </c:pt>
                <c:pt idx="84">
                  <c:v>180.65993680956709</c:v>
                </c:pt>
                <c:pt idx="85">
                  <c:v>186.62337708960078</c:v>
                </c:pt>
                <c:pt idx="86">
                  <c:v>180.14856378597835</c:v>
                </c:pt>
                <c:pt idx="87">
                  <c:v>184.52708262258997</c:v>
                </c:pt>
                <c:pt idx="88">
                  <c:v>186.19843701039747</c:v>
                </c:pt>
                <c:pt idx="89">
                  <c:v>169.93609947855617</c:v>
                </c:pt>
                <c:pt idx="90">
                  <c:v>176.95958733859428</c:v>
                </c:pt>
                <c:pt idx="91">
                  <c:v>177.29524628713753</c:v>
                </c:pt>
                <c:pt idx="92">
                  <c:v>174.80961434402266</c:v>
                </c:pt>
                <c:pt idx="93">
                  <c:v>187.44771361558614</c:v>
                </c:pt>
                <c:pt idx="94">
                  <c:v>186.85129745825401</c:v>
                </c:pt>
                <c:pt idx="95">
                  <c:v>185.69880568501611</c:v>
                </c:pt>
                <c:pt idx="96">
                  <c:v>185.00891192506646</c:v>
                </c:pt>
                <c:pt idx="97">
                  <c:v>177.86905665661411</c:v>
                </c:pt>
                <c:pt idx="98">
                  <c:v>173.82804078173444</c:v>
                </c:pt>
                <c:pt idx="99">
                  <c:v>185.28969352698869</c:v>
                </c:pt>
                <c:pt idx="100">
                  <c:v>172.0206637434996</c:v>
                </c:pt>
                <c:pt idx="101">
                  <c:v>163.78675678828057</c:v>
                </c:pt>
                <c:pt idx="102">
                  <c:v>172.55437400273249</c:v>
                </c:pt>
                <c:pt idx="103">
                  <c:v>181.90136106110268</c:v>
                </c:pt>
                <c:pt idx="104">
                  <c:v>169.79258916698546</c:v>
                </c:pt>
                <c:pt idx="105">
                  <c:v>178.19322033134273</c:v>
                </c:pt>
                <c:pt idx="106">
                  <c:v>186.62632252782018</c:v>
                </c:pt>
                <c:pt idx="107">
                  <c:v>185.56361577032482</c:v>
                </c:pt>
                <c:pt idx="108">
                  <c:v>184.32885848240548</c:v>
                </c:pt>
                <c:pt idx="109">
                  <c:v>174.39195450008805</c:v>
                </c:pt>
                <c:pt idx="110">
                  <c:v>180.91178479038214</c:v>
                </c:pt>
                <c:pt idx="111">
                  <c:v>166.71762522566308</c:v>
                </c:pt>
                <c:pt idx="112">
                  <c:v>182.41996378142974</c:v>
                </c:pt>
                <c:pt idx="113">
                  <c:v>191.6017284091572</c:v>
                </c:pt>
                <c:pt idx="114">
                  <c:v>185.58000461134111</c:v>
                </c:pt>
                <c:pt idx="115">
                  <c:v>164.85758686752385</c:v>
                </c:pt>
                <c:pt idx="116">
                  <c:v>186.27981875184256</c:v>
                </c:pt>
                <c:pt idx="117">
                  <c:v>188.3625085268514</c:v>
                </c:pt>
                <c:pt idx="118">
                  <c:v>194.16279924790655</c:v>
                </c:pt>
                <c:pt idx="119">
                  <c:v>175.96541626942022</c:v>
                </c:pt>
                <c:pt idx="120">
                  <c:v>179.0863815386916</c:v>
                </c:pt>
                <c:pt idx="121">
                  <c:v>180.13393732144129</c:v>
                </c:pt>
                <c:pt idx="122">
                  <c:v>188.64001983147591</c:v>
                </c:pt>
                <c:pt idx="123">
                  <c:v>179.59733241499984</c:v>
                </c:pt>
                <c:pt idx="124">
                  <c:v>194.82892607631314</c:v>
                </c:pt>
                <c:pt idx="125">
                  <c:v>182.13877546577098</c:v>
                </c:pt>
                <c:pt idx="126">
                  <c:v>173.42191714517909</c:v>
                </c:pt>
                <c:pt idx="127">
                  <c:v>185.30192135122019</c:v>
                </c:pt>
                <c:pt idx="128">
                  <c:v>174.83697352380642</c:v>
                </c:pt>
                <c:pt idx="129">
                  <c:v>182.98611844016466</c:v>
                </c:pt>
                <c:pt idx="130">
                  <c:v>198.23666291379163</c:v>
                </c:pt>
                <c:pt idx="131">
                  <c:v>187.41573721531341</c:v>
                </c:pt>
                <c:pt idx="132">
                  <c:v>185.12332376205296</c:v>
                </c:pt>
                <c:pt idx="133">
                  <c:v>157.56078502700947</c:v>
                </c:pt>
                <c:pt idx="134">
                  <c:v>172.19273189533308</c:v>
                </c:pt>
                <c:pt idx="135">
                  <c:v>177.54375986857204</c:v>
                </c:pt>
                <c:pt idx="136">
                  <c:v>192.5058172840707</c:v>
                </c:pt>
                <c:pt idx="137">
                  <c:v>185.89442896889975</c:v>
                </c:pt>
                <c:pt idx="138">
                  <c:v>169.8287300109198</c:v>
                </c:pt>
                <c:pt idx="139">
                  <c:v>169.58785891151396</c:v>
                </c:pt>
                <c:pt idx="140">
                  <c:v>174.29990949032577</c:v>
                </c:pt>
                <c:pt idx="141">
                  <c:v>185.30269887760574</c:v>
                </c:pt>
                <c:pt idx="142">
                  <c:v>162.50114744611682</c:v>
                </c:pt>
                <c:pt idx="143">
                  <c:v>168.48522838337348</c:v>
                </c:pt>
                <c:pt idx="144">
                  <c:v>191.82294450999788</c:v>
                </c:pt>
                <c:pt idx="145">
                  <c:v>176.04531141002803</c:v>
                </c:pt>
                <c:pt idx="146">
                  <c:v>175.08333366250596</c:v>
                </c:pt>
                <c:pt idx="147">
                  <c:v>181.56086834305944</c:v>
                </c:pt>
                <c:pt idx="148">
                  <c:v>176.31898437069469</c:v>
                </c:pt>
                <c:pt idx="149">
                  <c:v>193.86212657372283</c:v>
                </c:pt>
                <c:pt idx="150">
                  <c:v>199.32709918147697</c:v>
                </c:pt>
                <c:pt idx="151">
                  <c:v>175.9670799056598</c:v>
                </c:pt>
                <c:pt idx="152">
                  <c:v>175.80226906248447</c:v>
                </c:pt>
                <c:pt idx="153">
                  <c:v>174.11925348449762</c:v>
                </c:pt>
                <c:pt idx="154">
                  <c:v>176.14856904878198</c:v>
                </c:pt>
                <c:pt idx="155">
                  <c:v>171.26623588692738</c:v>
                </c:pt>
                <c:pt idx="156">
                  <c:v>164.08287447798594</c:v>
                </c:pt>
                <c:pt idx="157">
                  <c:v>177.12944973390123</c:v>
                </c:pt>
                <c:pt idx="158">
                  <c:v>183.97436103412861</c:v>
                </c:pt>
                <c:pt idx="159">
                  <c:v>185.87977530470354</c:v>
                </c:pt>
                <c:pt idx="160">
                  <c:v>177.99644015554273</c:v>
                </c:pt>
                <c:pt idx="161">
                  <c:v>180.63022661961224</c:v>
                </c:pt>
                <c:pt idx="162">
                  <c:v>192.9380765967235</c:v>
                </c:pt>
                <c:pt idx="163">
                  <c:v>179.03674747830215</c:v>
                </c:pt>
                <c:pt idx="164">
                  <c:v>186.12058532726056</c:v>
                </c:pt>
                <c:pt idx="165">
                  <c:v>174.23382027782617</c:v>
                </c:pt>
                <c:pt idx="166">
                  <c:v>181.58479100054888</c:v>
                </c:pt>
                <c:pt idx="167">
                  <c:v>167.19042141636453</c:v>
                </c:pt>
                <c:pt idx="168">
                  <c:v>176.76205399531651</c:v>
                </c:pt>
                <c:pt idx="169">
                  <c:v>179.97433820905709</c:v>
                </c:pt>
                <c:pt idx="170">
                  <c:v>185.76561759796456</c:v>
                </c:pt>
                <c:pt idx="171">
                  <c:v>172.51306292319265</c:v>
                </c:pt>
                <c:pt idx="172">
                  <c:v>182.90147232523856</c:v>
                </c:pt>
                <c:pt idx="173">
                  <c:v>191.85591813733271</c:v>
                </c:pt>
                <c:pt idx="174">
                  <c:v>162.51831317288793</c:v>
                </c:pt>
                <c:pt idx="175">
                  <c:v>176.99632845305499</c:v>
                </c:pt>
                <c:pt idx="176">
                  <c:v>165.30386295330848</c:v>
                </c:pt>
                <c:pt idx="177">
                  <c:v>166.16438051752888</c:v>
                </c:pt>
                <c:pt idx="178">
                  <c:v>189.32132943655273</c:v>
                </c:pt>
                <c:pt idx="179">
                  <c:v>194.1538514503099</c:v>
                </c:pt>
                <c:pt idx="180">
                  <c:v>178.6589529140868</c:v>
                </c:pt>
                <c:pt idx="181">
                  <c:v>189.13905430032798</c:v>
                </c:pt>
                <c:pt idx="182">
                  <c:v>185.47388287723234</c:v>
                </c:pt>
                <c:pt idx="183">
                  <c:v>182.82946342773516</c:v>
                </c:pt>
                <c:pt idx="184">
                  <c:v>174.26105054557004</c:v>
                </c:pt>
                <c:pt idx="185">
                  <c:v>188.29961534998768</c:v>
                </c:pt>
                <c:pt idx="186">
                  <c:v>172.5015475395405</c:v>
                </c:pt>
                <c:pt idx="187">
                  <c:v>179.84595163844551</c:v>
                </c:pt>
                <c:pt idx="188">
                  <c:v>160.76844572994162</c:v>
                </c:pt>
                <c:pt idx="189">
                  <c:v>169.43437979378766</c:v>
                </c:pt>
                <c:pt idx="190">
                  <c:v>187.49079239788009</c:v>
                </c:pt>
                <c:pt idx="191">
                  <c:v>180.10758466311461</c:v>
                </c:pt>
                <c:pt idx="192">
                  <c:v>187.6891114030829</c:v>
                </c:pt>
                <c:pt idx="193">
                  <c:v>164.52352099786907</c:v>
                </c:pt>
                <c:pt idx="194">
                  <c:v>194.20749629410702</c:v>
                </c:pt>
                <c:pt idx="195">
                  <c:v>172.33455739355574</c:v>
                </c:pt>
                <c:pt idx="196">
                  <c:v>178.75255715138684</c:v>
                </c:pt>
                <c:pt idx="197">
                  <c:v>181.87949129630343</c:v>
                </c:pt>
                <c:pt idx="198">
                  <c:v>177.58445238007636</c:v>
                </c:pt>
                <c:pt idx="199">
                  <c:v>182.00794404375972</c:v>
                </c:pt>
                <c:pt idx="200">
                  <c:v>176.61089444589831</c:v>
                </c:pt>
                <c:pt idx="201">
                  <c:v>183.26161548174548</c:v>
                </c:pt>
                <c:pt idx="202">
                  <c:v>175.6033306892534</c:v>
                </c:pt>
                <c:pt idx="203">
                  <c:v>181.25890975751952</c:v>
                </c:pt>
                <c:pt idx="204">
                  <c:v>189.30642759375141</c:v>
                </c:pt>
                <c:pt idx="205">
                  <c:v>192.97614971037027</c:v>
                </c:pt>
                <c:pt idx="206">
                  <c:v>179.83698931631179</c:v>
                </c:pt>
                <c:pt idx="207">
                  <c:v>188.39318120822736</c:v>
                </c:pt>
                <c:pt idx="208">
                  <c:v>198.56589178004882</c:v>
                </c:pt>
                <c:pt idx="209">
                  <c:v>162.71496310433051</c:v>
                </c:pt>
                <c:pt idx="210">
                  <c:v>191.76252836214027</c:v>
                </c:pt>
                <c:pt idx="211">
                  <c:v>176.66029484066104</c:v>
                </c:pt>
                <c:pt idx="212">
                  <c:v>190.06995441448743</c:v>
                </c:pt>
                <c:pt idx="213">
                  <c:v>163.77437699825649</c:v>
                </c:pt>
                <c:pt idx="214">
                  <c:v>175.07774229983687</c:v>
                </c:pt>
                <c:pt idx="215">
                  <c:v>162.1168244877793</c:v>
                </c:pt>
                <c:pt idx="216">
                  <c:v>174.57380301318696</c:v>
                </c:pt>
                <c:pt idx="217">
                  <c:v>194.10925490526566</c:v>
                </c:pt>
                <c:pt idx="218">
                  <c:v>195.15434289095822</c:v>
                </c:pt>
                <c:pt idx="219">
                  <c:v>177.05141957733014</c:v>
                </c:pt>
                <c:pt idx="220">
                  <c:v>169.10174281604873</c:v>
                </c:pt>
                <c:pt idx="221">
                  <c:v>174.50148280934599</c:v>
                </c:pt>
                <c:pt idx="222">
                  <c:v>185.33886143972862</c:v>
                </c:pt>
                <c:pt idx="223">
                  <c:v>183.4602375371843</c:v>
                </c:pt>
                <c:pt idx="224">
                  <c:v>170.67436170918177</c:v>
                </c:pt>
                <c:pt idx="225">
                  <c:v>156.10532115005475</c:v>
                </c:pt>
                <c:pt idx="226">
                  <c:v>184.74350114662795</c:v>
                </c:pt>
                <c:pt idx="227">
                  <c:v>177.67706076738722</c:v>
                </c:pt>
                <c:pt idx="228">
                  <c:v>192.26806550888844</c:v>
                </c:pt>
                <c:pt idx="229">
                  <c:v>189.12149477152269</c:v>
                </c:pt>
                <c:pt idx="230">
                  <c:v>172.29198040748778</c:v>
                </c:pt>
                <c:pt idx="231">
                  <c:v>174.22997499289923</c:v>
                </c:pt>
                <c:pt idx="232">
                  <c:v>188.38995639853655</c:v>
                </c:pt>
                <c:pt idx="233">
                  <c:v>191.03537583873498</c:v>
                </c:pt>
                <c:pt idx="234">
                  <c:v>177.99465163553134</c:v>
                </c:pt>
                <c:pt idx="235">
                  <c:v>195.5722872500892</c:v>
                </c:pt>
                <c:pt idx="236">
                  <c:v>171.10142583627237</c:v>
                </c:pt>
                <c:pt idx="237">
                  <c:v>181.04229590039611</c:v>
                </c:pt>
                <c:pt idx="238">
                  <c:v>192.54935241323003</c:v>
                </c:pt>
                <c:pt idx="239">
                  <c:v>169.32289934579114</c:v>
                </c:pt>
                <c:pt idx="240">
                  <c:v>172.53246373238667</c:v>
                </c:pt>
                <c:pt idx="241">
                  <c:v>184.59171456833076</c:v>
                </c:pt>
                <c:pt idx="242">
                  <c:v>198.64097231183902</c:v>
                </c:pt>
                <c:pt idx="243">
                  <c:v>178.97397469118863</c:v>
                </c:pt>
                <c:pt idx="244">
                  <c:v>186.17480979258897</c:v>
                </c:pt>
                <c:pt idx="245">
                  <c:v>181.98746259925687</c:v>
                </c:pt>
                <c:pt idx="246">
                  <c:v>183.95830188349643</c:v>
                </c:pt>
                <c:pt idx="247">
                  <c:v>189.93483127875655</c:v>
                </c:pt>
                <c:pt idx="248">
                  <c:v>188.97264914175298</c:v>
                </c:pt>
                <c:pt idx="249">
                  <c:v>186.14108008649083</c:v>
                </c:pt>
                <c:pt idx="250">
                  <c:v>188.91659568988726</c:v>
                </c:pt>
                <c:pt idx="251">
                  <c:v>194.75026932031534</c:v>
                </c:pt>
                <c:pt idx="252">
                  <c:v>186.08847112313867</c:v>
                </c:pt>
                <c:pt idx="253">
                  <c:v>192.6606833799693</c:v>
                </c:pt>
                <c:pt idx="254">
                  <c:v>191.76456035912469</c:v>
                </c:pt>
                <c:pt idx="255">
                  <c:v>166.39015517698533</c:v>
                </c:pt>
                <c:pt idx="256">
                  <c:v>184.81044569283571</c:v>
                </c:pt>
                <c:pt idx="257">
                  <c:v>170.53380871962452</c:v>
                </c:pt>
                <c:pt idx="258">
                  <c:v>169.84591368061811</c:v>
                </c:pt>
                <c:pt idx="259">
                  <c:v>179.0235504865912</c:v>
                </c:pt>
                <c:pt idx="260">
                  <c:v>195.10577862131294</c:v>
                </c:pt>
                <c:pt idx="261">
                  <c:v>178.0608778714506</c:v>
                </c:pt>
                <c:pt idx="262">
                  <c:v>182.48947008031845</c:v>
                </c:pt>
                <c:pt idx="263">
                  <c:v>179.53936720084639</c:v>
                </c:pt>
                <c:pt idx="264">
                  <c:v>184.50060448155088</c:v>
                </c:pt>
                <c:pt idx="265">
                  <c:v>177.62503050288666</c:v>
                </c:pt>
                <c:pt idx="266">
                  <c:v>191.44618226765419</c:v>
                </c:pt>
                <c:pt idx="267">
                  <c:v>173.17905759284</c:v>
                </c:pt>
                <c:pt idx="268">
                  <c:v>169.235783077977</c:v>
                </c:pt>
                <c:pt idx="269">
                  <c:v>185.15194247200293</c:v>
                </c:pt>
                <c:pt idx="270">
                  <c:v>168.33220733272015</c:v>
                </c:pt>
                <c:pt idx="271">
                  <c:v>170.203540546651</c:v>
                </c:pt>
                <c:pt idx="272">
                  <c:v>172.16927052881624</c:v>
                </c:pt>
                <c:pt idx="273">
                  <c:v>170.92124390082103</c:v>
                </c:pt>
                <c:pt idx="274">
                  <c:v>183.7788712075415</c:v>
                </c:pt>
                <c:pt idx="275">
                  <c:v>190.56376856416941</c:v>
                </c:pt>
                <c:pt idx="276">
                  <c:v>180.53037105136247</c:v>
                </c:pt>
                <c:pt idx="277">
                  <c:v>161.40089127897107</c:v>
                </c:pt>
                <c:pt idx="278">
                  <c:v>179.5165496173916</c:v>
                </c:pt>
                <c:pt idx="279">
                  <c:v>177.03353176674074</c:v>
                </c:pt>
                <c:pt idx="280">
                  <c:v>196.25631491182625</c:v>
                </c:pt>
                <c:pt idx="281">
                  <c:v>186.50608580516598</c:v>
                </c:pt>
                <c:pt idx="282">
                  <c:v>188.09855327004016</c:v>
                </c:pt>
                <c:pt idx="283">
                  <c:v>188.07307541246934</c:v>
                </c:pt>
                <c:pt idx="284">
                  <c:v>184.3545761343876</c:v>
                </c:pt>
                <c:pt idx="285">
                  <c:v>195.0977219884463</c:v>
                </c:pt>
                <c:pt idx="286">
                  <c:v>175.6645004165764</c:v>
                </c:pt>
                <c:pt idx="287">
                  <c:v>188.7235617192166</c:v>
                </c:pt>
                <c:pt idx="288">
                  <c:v>182.06489694147538</c:v>
                </c:pt>
                <c:pt idx="289">
                  <c:v>182.11740267935991</c:v>
                </c:pt>
                <c:pt idx="290">
                  <c:v>191.85096086244042</c:v>
                </c:pt>
                <c:pt idx="291">
                  <c:v>180.0197257960792</c:v>
                </c:pt>
                <c:pt idx="292">
                  <c:v>198.00150362531463</c:v>
                </c:pt>
                <c:pt idx="293">
                  <c:v>175.1492010135843</c:v>
                </c:pt>
                <c:pt idx="294">
                  <c:v>196.16247055136873</c:v>
                </c:pt>
                <c:pt idx="295">
                  <c:v>172.43515740120029</c:v>
                </c:pt>
                <c:pt idx="296">
                  <c:v>176.98217268700284</c:v>
                </c:pt>
                <c:pt idx="297">
                  <c:v>170.6180462739753</c:v>
                </c:pt>
                <c:pt idx="298">
                  <c:v>193.39070833440789</c:v>
                </c:pt>
                <c:pt idx="299">
                  <c:v>162.85361582142625</c:v>
                </c:pt>
                <c:pt idx="300">
                  <c:v>179.68144221890006</c:v>
                </c:pt>
                <c:pt idx="301">
                  <c:v>180.951124533594</c:v>
                </c:pt>
                <c:pt idx="302">
                  <c:v>176.79072176783009</c:v>
                </c:pt>
                <c:pt idx="303">
                  <c:v>185.19183878324995</c:v>
                </c:pt>
                <c:pt idx="304">
                  <c:v>178.08788022090633</c:v>
                </c:pt>
                <c:pt idx="305">
                  <c:v>185.76703160662279</c:v>
                </c:pt>
                <c:pt idx="306">
                  <c:v>202.03964130118044</c:v>
                </c:pt>
                <c:pt idx="307">
                  <c:v>184.06904221810851</c:v>
                </c:pt>
                <c:pt idx="308">
                  <c:v>184.16636578039399</c:v>
                </c:pt>
                <c:pt idx="309">
                  <c:v>178.05900945958615</c:v>
                </c:pt>
                <c:pt idx="310">
                  <c:v>198.24833178975942</c:v>
                </c:pt>
                <c:pt idx="311">
                  <c:v>182.48346659218862</c:v>
                </c:pt>
                <c:pt idx="312">
                  <c:v>187.48709780360559</c:v>
                </c:pt>
                <c:pt idx="313">
                  <c:v>201.85749369992277</c:v>
                </c:pt>
                <c:pt idx="314">
                  <c:v>186.71309930418857</c:v>
                </c:pt>
                <c:pt idx="315">
                  <c:v>185.34453216008802</c:v>
                </c:pt>
                <c:pt idx="316">
                  <c:v>178.40204480209661</c:v>
                </c:pt>
                <c:pt idx="317">
                  <c:v>184.27584225702557</c:v>
                </c:pt>
                <c:pt idx="318">
                  <c:v>179.71200586299875</c:v>
                </c:pt>
                <c:pt idx="319">
                  <c:v>170.36925263854849</c:v>
                </c:pt>
                <c:pt idx="320">
                  <c:v>183.38512096694123</c:v>
                </c:pt>
                <c:pt idx="321">
                  <c:v>180.80267696810986</c:v>
                </c:pt>
                <c:pt idx="322">
                  <c:v>192.51467190941247</c:v>
                </c:pt>
                <c:pt idx="323">
                  <c:v>179.10839421981606</c:v>
                </c:pt>
                <c:pt idx="324">
                  <c:v>175.95946943399159</c:v>
                </c:pt>
                <c:pt idx="325">
                  <c:v>181.78618422984727</c:v>
                </c:pt>
                <c:pt idx="326">
                  <c:v>183.67217554305233</c:v>
                </c:pt>
                <c:pt idx="327">
                  <c:v>164.2343957993082</c:v>
                </c:pt>
                <c:pt idx="328">
                  <c:v>178.69974332866235</c:v>
                </c:pt>
                <c:pt idx="329">
                  <c:v>192.6164978162852</c:v>
                </c:pt>
                <c:pt idx="330">
                  <c:v>167.48772459238543</c:v>
                </c:pt>
                <c:pt idx="331">
                  <c:v>176.64493714927315</c:v>
                </c:pt>
                <c:pt idx="332">
                  <c:v>186.45147013702848</c:v>
                </c:pt>
                <c:pt idx="333">
                  <c:v>166.72091723463316</c:v>
                </c:pt>
                <c:pt idx="334">
                  <c:v>181.60036682134535</c:v>
                </c:pt>
                <c:pt idx="335">
                  <c:v>173.11272987729663</c:v>
                </c:pt>
                <c:pt idx="336">
                  <c:v>183.6878164456966</c:v>
                </c:pt>
                <c:pt idx="337">
                  <c:v>157.81800232061664</c:v>
                </c:pt>
                <c:pt idx="338">
                  <c:v>188.33185329526978</c:v>
                </c:pt>
                <c:pt idx="339">
                  <c:v>182.29746534138806</c:v>
                </c:pt>
                <c:pt idx="340">
                  <c:v>178.43798077972264</c:v>
                </c:pt>
                <c:pt idx="341">
                  <c:v>165.36514774942916</c:v>
                </c:pt>
                <c:pt idx="342">
                  <c:v>175.00019469542983</c:v>
                </c:pt>
                <c:pt idx="343">
                  <c:v>180.80019367747255</c:v>
                </c:pt>
                <c:pt idx="344">
                  <c:v>180.3679843120824</c:v>
                </c:pt>
                <c:pt idx="345">
                  <c:v>172.1771192960463</c:v>
                </c:pt>
                <c:pt idx="346">
                  <c:v>160.21914811417648</c:v>
                </c:pt>
                <c:pt idx="347">
                  <c:v>182.58322274629012</c:v>
                </c:pt>
                <c:pt idx="348">
                  <c:v>188.3061440427341</c:v>
                </c:pt>
                <c:pt idx="349">
                  <c:v>185.08798745361273</c:v>
                </c:pt>
                <c:pt idx="350">
                  <c:v>181.01275795294004</c:v>
                </c:pt>
                <c:pt idx="351">
                  <c:v>183.31351318275514</c:v>
                </c:pt>
                <c:pt idx="352">
                  <c:v>189.82581859415731</c:v>
                </c:pt>
                <c:pt idx="353">
                  <c:v>183.58396526984095</c:v>
                </c:pt>
                <c:pt idx="354">
                  <c:v>176.83328182060993</c:v>
                </c:pt>
                <c:pt idx="355">
                  <c:v>176.71284444129668</c:v>
                </c:pt>
                <c:pt idx="356">
                  <c:v>207.46369440617127</c:v>
                </c:pt>
                <c:pt idx="357">
                  <c:v>164.16838246206999</c:v>
                </c:pt>
                <c:pt idx="358">
                  <c:v>178.5178756091853</c:v>
                </c:pt>
                <c:pt idx="359">
                  <c:v>191.43000141766558</c:v>
                </c:pt>
                <c:pt idx="360">
                  <c:v>173.63557415107468</c:v>
                </c:pt>
                <c:pt idx="361">
                  <c:v>166.96799170961543</c:v>
                </c:pt>
                <c:pt idx="362">
                  <c:v>162.59263747952025</c:v>
                </c:pt>
                <c:pt idx="363">
                  <c:v>181.0721834205481</c:v>
                </c:pt>
                <c:pt idx="364">
                  <c:v>191.6726581903381</c:v>
                </c:pt>
                <c:pt idx="365">
                  <c:v>206.25954680941535</c:v>
                </c:pt>
                <c:pt idx="366">
                  <c:v>181.43812254667552</c:v>
                </c:pt>
                <c:pt idx="367">
                  <c:v>169.90749783099787</c:v>
                </c:pt>
                <c:pt idx="368">
                  <c:v>190.37882425497489</c:v>
                </c:pt>
                <c:pt idx="369">
                  <c:v>177.73483884573136</c:v>
                </c:pt>
                <c:pt idx="370">
                  <c:v>161.20272060630532</c:v>
                </c:pt>
                <c:pt idx="371">
                  <c:v>181.34464976230211</c:v>
                </c:pt>
                <c:pt idx="372">
                  <c:v>167.96526528510432</c:v>
                </c:pt>
                <c:pt idx="373">
                  <c:v>191.8822771723159</c:v>
                </c:pt>
                <c:pt idx="374">
                  <c:v>204.77025516853155</c:v>
                </c:pt>
                <c:pt idx="375">
                  <c:v>179.74321845004366</c:v>
                </c:pt>
                <c:pt idx="376">
                  <c:v>194.69077760160053</c:v>
                </c:pt>
                <c:pt idx="377">
                  <c:v>188.96700603090542</c:v>
                </c:pt>
                <c:pt idx="378">
                  <c:v>191.50896164513838</c:v>
                </c:pt>
                <c:pt idx="379">
                  <c:v>170.56588201847683</c:v>
                </c:pt>
                <c:pt idx="380">
                  <c:v>164.64639287832884</c:v>
                </c:pt>
                <c:pt idx="381">
                  <c:v>183.59319436174891</c:v>
                </c:pt>
                <c:pt idx="382">
                  <c:v>184.87643191262617</c:v>
                </c:pt>
                <c:pt idx="383">
                  <c:v>167.41291406925401</c:v>
                </c:pt>
                <c:pt idx="384">
                  <c:v>184.30983426871353</c:v>
                </c:pt>
                <c:pt idx="385">
                  <c:v>173.38978791543147</c:v>
                </c:pt>
                <c:pt idx="386">
                  <c:v>173.5937728581259</c:v>
                </c:pt>
                <c:pt idx="387">
                  <c:v>177.41848201747516</c:v>
                </c:pt>
                <c:pt idx="388">
                  <c:v>164.42867503987898</c:v>
                </c:pt>
                <c:pt idx="389">
                  <c:v>181.81332383591135</c:v>
                </c:pt>
                <c:pt idx="390">
                  <c:v>174.16169960133428</c:v>
                </c:pt>
                <c:pt idx="391">
                  <c:v>183.48206213175988</c:v>
                </c:pt>
                <c:pt idx="392">
                  <c:v>170.10737187064615</c:v>
                </c:pt>
                <c:pt idx="393">
                  <c:v>194.20538655199181</c:v>
                </c:pt>
                <c:pt idx="394">
                  <c:v>176.55548666862674</c:v>
                </c:pt>
                <c:pt idx="395">
                  <c:v>173.22622926097714</c:v>
                </c:pt>
                <c:pt idx="396">
                  <c:v>165.11972921726951</c:v>
                </c:pt>
                <c:pt idx="397">
                  <c:v>187.12108734498972</c:v>
                </c:pt>
                <c:pt idx="398">
                  <c:v>184.5563625466477</c:v>
                </c:pt>
                <c:pt idx="399">
                  <c:v>177.2591312970531</c:v>
                </c:pt>
                <c:pt idx="400">
                  <c:v>172.21416879682786</c:v>
                </c:pt>
                <c:pt idx="401">
                  <c:v>177.44568377534659</c:v>
                </c:pt>
                <c:pt idx="402">
                  <c:v>202.26147990333536</c:v>
                </c:pt>
                <c:pt idx="403">
                  <c:v>168.97746690843212</c:v>
                </c:pt>
                <c:pt idx="404">
                  <c:v>166.52952056448311</c:v>
                </c:pt>
                <c:pt idx="405">
                  <c:v>151.92040587862846</c:v>
                </c:pt>
                <c:pt idx="406">
                  <c:v>180.40477542069326</c:v>
                </c:pt>
                <c:pt idx="407">
                  <c:v>181.3907637907661</c:v>
                </c:pt>
                <c:pt idx="408">
                  <c:v>182.13108816643216</c:v>
                </c:pt>
                <c:pt idx="409">
                  <c:v>198.16348327490221</c:v>
                </c:pt>
                <c:pt idx="410">
                  <c:v>197.80546895992251</c:v>
                </c:pt>
                <c:pt idx="411">
                  <c:v>186.43063022050183</c:v>
                </c:pt>
                <c:pt idx="412">
                  <c:v>177.42809452120486</c:v>
                </c:pt>
                <c:pt idx="413">
                  <c:v>186.71897457493137</c:v>
                </c:pt>
                <c:pt idx="414">
                  <c:v>196.11872690582996</c:v>
                </c:pt>
                <c:pt idx="415">
                  <c:v>163.60712906509158</c:v>
                </c:pt>
                <c:pt idx="416">
                  <c:v>194.16194953054222</c:v>
                </c:pt>
                <c:pt idx="417">
                  <c:v>176.40662380106193</c:v>
                </c:pt>
                <c:pt idx="418">
                  <c:v>185.28094001219176</c:v>
                </c:pt>
                <c:pt idx="419">
                  <c:v>188.57430437585367</c:v>
                </c:pt>
                <c:pt idx="420">
                  <c:v>179.35914070783213</c:v>
                </c:pt>
                <c:pt idx="421">
                  <c:v>179.16286320989661</c:v>
                </c:pt>
                <c:pt idx="422">
                  <c:v>170.34133014343578</c:v>
                </c:pt>
                <c:pt idx="423">
                  <c:v>155.90889318259934</c:v>
                </c:pt>
                <c:pt idx="424">
                  <c:v>191.32443331279089</c:v>
                </c:pt>
                <c:pt idx="425">
                  <c:v>184.50547943281327</c:v>
                </c:pt>
                <c:pt idx="426">
                  <c:v>172.33916872872595</c:v>
                </c:pt>
                <c:pt idx="427">
                  <c:v>180.93490355848644</c:v>
                </c:pt>
                <c:pt idx="428">
                  <c:v>181.18744097899474</c:v>
                </c:pt>
                <c:pt idx="429">
                  <c:v>197.98359613489237</c:v>
                </c:pt>
                <c:pt idx="430">
                  <c:v>152.71405003643233</c:v>
                </c:pt>
                <c:pt idx="431">
                  <c:v>171.51222748924687</c:v>
                </c:pt>
                <c:pt idx="432">
                  <c:v>180.94575148107742</c:v>
                </c:pt>
                <c:pt idx="433">
                  <c:v>180.66069249278092</c:v>
                </c:pt>
                <c:pt idx="434">
                  <c:v>181.58321747822112</c:v>
                </c:pt>
                <c:pt idx="435">
                  <c:v>168.94526074760498</c:v>
                </c:pt>
                <c:pt idx="436">
                  <c:v>190.68685640103311</c:v>
                </c:pt>
                <c:pt idx="437">
                  <c:v>170.14477709570542</c:v>
                </c:pt>
                <c:pt idx="438">
                  <c:v>164.01294555429007</c:v>
                </c:pt>
                <c:pt idx="439">
                  <c:v>185.15184527048956</c:v>
                </c:pt>
                <c:pt idx="440">
                  <c:v>179.75504003108725</c:v>
                </c:pt>
                <c:pt idx="441">
                  <c:v>180.46616681835383</c:v>
                </c:pt>
                <c:pt idx="442">
                  <c:v>182.11313848468558</c:v>
                </c:pt>
                <c:pt idx="443">
                  <c:v>174.84339371919015</c:v>
                </c:pt>
                <c:pt idx="444">
                  <c:v>178.9574240750373</c:v>
                </c:pt>
                <c:pt idx="445">
                  <c:v>176.37876258076005</c:v>
                </c:pt>
                <c:pt idx="446">
                  <c:v>196.59382470335788</c:v>
                </c:pt>
                <c:pt idx="447">
                  <c:v>174.34776997994172</c:v>
                </c:pt>
                <c:pt idx="448">
                  <c:v>179.72276133327705</c:v>
                </c:pt>
                <c:pt idx="449">
                  <c:v>179.92793221333247</c:v>
                </c:pt>
                <c:pt idx="450">
                  <c:v>184.11197342250543</c:v>
                </c:pt>
                <c:pt idx="451">
                  <c:v>181.62108283709935</c:v>
                </c:pt>
                <c:pt idx="452">
                  <c:v>181.75835038137942</c:v>
                </c:pt>
                <c:pt idx="453">
                  <c:v>182.58898317242586</c:v>
                </c:pt>
                <c:pt idx="454">
                  <c:v>169.83875895114835</c:v>
                </c:pt>
                <c:pt idx="455">
                  <c:v>165.50324076399227</c:v>
                </c:pt>
                <c:pt idx="456">
                  <c:v>192.61087521662128</c:v>
                </c:pt>
                <c:pt idx="457">
                  <c:v>158.44730329187627</c:v>
                </c:pt>
                <c:pt idx="458">
                  <c:v>168.68475264227891</c:v>
                </c:pt>
                <c:pt idx="459">
                  <c:v>179.21703431108406</c:v>
                </c:pt>
                <c:pt idx="460">
                  <c:v>165.53712438697016</c:v>
                </c:pt>
                <c:pt idx="461">
                  <c:v>165.85998714835321</c:v>
                </c:pt>
                <c:pt idx="462">
                  <c:v>183.82877279735433</c:v>
                </c:pt>
                <c:pt idx="463">
                  <c:v>201.78339298458582</c:v>
                </c:pt>
                <c:pt idx="464">
                  <c:v>183.72405875778838</c:v>
                </c:pt>
                <c:pt idx="465">
                  <c:v>178.36250350814385</c:v>
                </c:pt>
                <c:pt idx="466">
                  <c:v>171.44965330148779</c:v>
                </c:pt>
                <c:pt idx="467">
                  <c:v>174.5047065084656</c:v>
                </c:pt>
                <c:pt idx="468">
                  <c:v>168.33478763296566</c:v>
                </c:pt>
                <c:pt idx="469">
                  <c:v>177.24094752433354</c:v>
                </c:pt>
                <c:pt idx="470">
                  <c:v>173.29755912351303</c:v>
                </c:pt>
                <c:pt idx="471">
                  <c:v>168.49944294408442</c:v>
                </c:pt>
                <c:pt idx="472">
                  <c:v>174.74863050569272</c:v>
                </c:pt>
                <c:pt idx="473">
                  <c:v>182.88993425387008</c:v>
                </c:pt>
                <c:pt idx="474">
                  <c:v>170.63034472588095</c:v>
                </c:pt>
                <c:pt idx="475">
                  <c:v>160.91876049170764</c:v>
                </c:pt>
                <c:pt idx="476">
                  <c:v>176.12977435093961</c:v>
                </c:pt>
                <c:pt idx="477">
                  <c:v>186.9696389509611</c:v>
                </c:pt>
                <c:pt idx="478">
                  <c:v>185.28742834697897</c:v>
                </c:pt>
                <c:pt idx="479">
                  <c:v>194.2226182757031</c:v>
                </c:pt>
                <c:pt idx="480">
                  <c:v>179.03870235077804</c:v>
                </c:pt>
                <c:pt idx="481">
                  <c:v>190.44566550303784</c:v>
                </c:pt>
                <c:pt idx="482">
                  <c:v>168.67248707974028</c:v>
                </c:pt>
                <c:pt idx="483">
                  <c:v>192.59394780080225</c:v>
                </c:pt>
                <c:pt idx="484">
                  <c:v>184.64534852094377</c:v>
                </c:pt>
                <c:pt idx="485">
                  <c:v>188.49524104312511</c:v>
                </c:pt>
                <c:pt idx="486">
                  <c:v>168.72203727451267</c:v>
                </c:pt>
                <c:pt idx="487">
                  <c:v>172.77267711219483</c:v>
                </c:pt>
                <c:pt idx="488">
                  <c:v>181.54056418769207</c:v>
                </c:pt>
                <c:pt idx="489">
                  <c:v>181.18767447951905</c:v>
                </c:pt>
                <c:pt idx="490">
                  <c:v>178.94878338129186</c:v>
                </c:pt>
                <c:pt idx="491">
                  <c:v>178.05641823656882</c:v>
                </c:pt>
                <c:pt idx="492">
                  <c:v>197.890738776067</c:v>
                </c:pt>
                <c:pt idx="493">
                  <c:v>158.22766258224664</c:v>
                </c:pt>
                <c:pt idx="494">
                  <c:v>183.97114169418225</c:v>
                </c:pt>
                <c:pt idx="495">
                  <c:v>169.18258489022833</c:v>
                </c:pt>
                <c:pt idx="496">
                  <c:v>176.41007692442557</c:v>
                </c:pt>
                <c:pt idx="497">
                  <c:v>189.59081406500471</c:v>
                </c:pt>
                <c:pt idx="498">
                  <c:v>175.45925170050941</c:v>
                </c:pt>
                <c:pt idx="499">
                  <c:v>183.52955958685078</c:v>
                </c:pt>
                <c:pt idx="500">
                  <c:v>177.92231652264331</c:v>
                </c:pt>
                <c:pt idx="501">
                  <c:v>181.80309696469587</c:v>
                </c:pt>
                <c:pt idx="502">
                  <c:v>185.87131387116858</c:v>
                </c:pt>
                <c:pt idx="503">
                  <c:v>195.14121470861463</c:v>
                </c:pt>
                <c:pt idx="504">
                  <c:v>186.42552136563734</c:v>
                </c:pt>
                <c:pt idx="505">
                  <c:v>177.71071241297747</c:v>
                </c:pt>
                <c:pt idx="506">
                  <c:v>181.39119021442531</c:v>
                </c:pt>
                <c:pt idx="507">
                  <c:v>167.97275412428527</c:v>
                </c:pt>
                <c:pt idx="508">
                  <c:v>190.2395803607796</c:v>
                </c:pt>
                <c:pt idx="509">
                  <c:v>189.16403182332618</c:v>
                </c:pt>
                <c:pt idx="510">
                  <c:v>193.98862325509617</c:v>
                </c:pt>
                <c:pt idx="511">
                  <c:v>183.30038682728184</c:v>
                </c:pt>
                <c:pt idx="512">
                  <c:v>172.22811331293516</c:v>
                </c:pt>
                <c:pt idx="513">
                  <c:v>169.97080984603758</c:v>
                </c:pt>
                <c:pt idx="514">
                  <c:v>180.82113448803221</c:v>
                </c:pt>
                <c:pt idx="515">
                  <c:v>178.81930723725168</c:v>
                </c:pt>
                <c:pt idx="516">
                  <c:v>197.9144737975021</c:v>
                </c:pt>
                <c:pt idx="517">
                  <c:v>188.90923179220013</c:v>
                </c:pt>
                <c:pt idx="518">
                  <c:v>177.89303315198589</c:v>
                </c:pt>
                <c:pt idx="519">
                  <c:v>192.7610910291086</c:v>
                </c:pt>
                <c:pt idx="520">
                  <c:v>191.39589980858642</c:v>
                </c:pt>
                <c:pt idx="521">
                  <c:v>186.94659204437983</c:v>
                </c:pt>
                <c:pt idx="522">
                  <c:v>174.23697128403302</c:v>
                </c:pt>
                <c:pt idx="523">
                  <c:v>190.59906940571628</c:v>
                </c:pt>
                <c:pt idx="524">
                  <c:v>168.43538083449349</c:v>
                </c:pt>
                <c:pt idx="525">
                  <c:v>173.79404177128885</c:v>
                </c:pt>
                <c:pt idx="526">
                  <c:v>180.26443614758719</c:v>
                </c:pt>
                <c:pt idx="527">
                  <c:v>210.83035104213602</c:v>
                </c:pt>
                <c:pt idx="528">
                  <c:v>170.02059296125614</c:v>
                </c:pt>
                <c:pt idx="529">
                  <c:v>183.51666660658444</c:v>
                </c:pt>
                <c:pt idx="530">
                  <c:v>178.22890262787544</c:v>
                </c:pt>
                <c:pt idx="531">
                  <c:v>179.3413388160121</c:v>
                </c:pt>
                <c:pt idx="532">
                  <c:v>177.05759740840787</c:v>
                </c:pt>
                <c:pt idx="533">
                  <c:v>184.16457985791865</c:v>
                </c:pt>
                <c:pt idx="534">
                  <c:v>195.15414743571699</c:v>
                </c:pt>
                <c:pt idx="535">
                  <c:v>186.93299176827924</c:v>
                </c:pt>
                <c:pt idx="536">
                  <c:v>202.91922112350056</c:v>
                </c:pt>
                <c:pt idx="537">
                  <c:v>175.68997787606651</c:v>
                </c:pt>
                <c:pt idx="538">
                  <c:v>190.33465932535151</c:v>
                </c:pt>
                <c:pt idx="539">
                  <c:v>184.2017179685273</c:v>
                </c:pt>
                <c:pt idx="540">
                  <c:v>168.85472241309262</c:v>
                </c:pt>
                <c:pt idx="541">
                  <c:v>180.68608639468616</c:v>
                </c:pt>
                <c:pt idx="542">
                  <c:v>179.54602993962018</c:v>
                </c:pt>
                <c:pt idx="543">
                  <c:v>162.07247281949955</c:v>
                </c:pt>
                <c:pt idx="544">
                  <c:v>191.71392094826322</c:v>
                </c:pt>
                <c:pt idx="545">
                  <c:v>184.07084415578944</c:v>
                </c:pt>
                <c:pt idx="546">
                  <c:v>179.24356775823662</c:v>
                </c:pt>
                <c:pt idx="547">
                  <c:v>180.75060847340308</c:v>
                </c:pt>
                <c:pt idx="548">
                  <c:v>163.78892044493239</c:v>
                </c:pt>
                <c:pt idx="549">
                  <c:v>178.27168870656322</c:v>
                </c:pt>
                <c:pt idx="550">
                  <c:v>169.90450168527073</c:v>
                </c:pt>
                <c:pt idx="551">
                  <c:v>182.56456272745649</c:v>
                </c:pt>
                <c:pt idx="552">
                  <c:v>186.75460994863073</c:v>
                </c:pt>
                <c:pt idx="553">
                  <c:v>168.97684050269635</c:v>
                </c:pt>
                <c:pt idx="554">
                  <c:v>171.09802280816876</c:v>
                </c:pt>
                <c:pt idx="555">
                  <c:v>210.76601500647865</c:v>
                </c:pt>
                <c:pt idx="556">
                  <c:v>172.79691104145141</c:v>
                </c:pt>
                <c:pt idx="557">
                  <c:v>210.07529734846878</c:v>
                </c:pt>
                <c:pt idx="558">
                  <c:v>196.33037626332157</c:v>
                </c:pt>
                <c:pt idx="559">
                  <c:v>180.71177458682487</c:v>
                </c:pt>
                <c:pt idx="560">
                  <c:v>182.23620228792208</c:v>
                </c:pt>
                <c:pt idx="561">
                  <c:v>182.83889832208416</c:v>
                </c:pt>
                <c:pt idx="562">
                  <c:v>186.62274300847591</c:v>
                </c:pt>
                <c:pt idx="563">
                  <c:v>174.82885924796949</c:v>
                </c:pt>
                <c:pt idx="564">
                  <c:v>168.58901171942438</c:v>
                </c:pt>
                <c:pt idx="565">
                  <c:v>177.85450477639711</c:v>
                </c:pt>
                <c:pt idx="566">
                  <c:v>185.45240308031211</c:v>
                </c:pt>
                <c:pt idx="567">
                  <c:v>178.69707196683112</c:v>
                </c:pt>
                <c:pt idx="568">
                  <c:v>175.083103580445</c:v>
                </c:pt>
                <c:pt idx="569">
                  <c:v>186.385265064744</c:v>
                </c:pt>
                <c:pt idx="570">
                  <c:v>187.37049346170804</c:v>
                </c:pt>
                <c:pt idx="571">
                  <c:v>194.14480570844748</c:v>
                </c:pt>
                <c:pt idx="572">
                  <c:v>191.36158332750955</c:v>
                </c:pt>
                <c:pt idx="573">
                  <c:v>183.24024275401592</c:v>
                </c:pt>
                <c:pt idx="574">
                  <c:v>174.22362027820694</c:v>
                </c:pt>
                <c:pt idx="575">
                  <c:v>182.47945081042909</c:v>
                </c:pt>
                <c:pt idx="576">
                  <c:v>168.79581754983184</c:v>
                </c:pt>
                <c:pt idx="577">
                  <c:v>191.74918935143333</c:v>
                </c:pt>
                <c:pt idx="578">
                  <c:v>204.70123185663115</c:v>
                </c:pt>
                <c:pt idx="579">
                  <c:v>190.20697371469294</c:v>
                </c:pt>
                <c:pt idx="580">
                  <c:v>192.57692814652543</c:v>
                </c:pt>
                <c:pt idx="581">
                  <c:v>165.59757782558353</c:v>
                </c:pt>
                <c:pt idx="582">
                  <c:v>188.64258960199138</c:v>
                </c:pt>
                <c:pt idx="583">
                  <c:v>178.78243438623574</c:v>
                </c:pt>
                <c:pt idx="584">
                  <c:v>178.24491292856197</c:v>
                </c:pt>
                <c:pt idx="585">
                  <c:v>181.617661588716</c:v>
                </c:pt>
                <c:pt idx="586">
                  <c:v>175.37900406705921</c:v>
                </c:pt>
                <c:pt idx="587">
                  <c:v>151.79461461490484</c:v>
                </c:pt>
                <c:pt idx="588">
                  <c:v>176.0112789856158</c:v>
                </c:pt>
                <c:pt idx="589">
                  <c:v>178.12293116090009</c:v>
                </c:pt>
                <c:pt idx="590">
                  <c:v>182.53466375049535</c:v>
                </c:pt>
                <c:pt idx="591">
                  <c:v>173.27470060518155</c:v>
                </c:pt>
                <c:pt idx="592">
                  <c:v>190.6921464311263</c:v>
                </c:pt>
                <c:pt idx="593">
                  <c:v>189.82972875451347</c:v>
                </c:pt>
                <c:pt idx="594">
                  <c:v>191.0016153789077</c:v>
                </c:pt>
                <c:pt idx="595">
                  <c:v>182.86995270800327</c:v>
                </c:pt>
                <c:pt idx="596">
                  <c:v>176.15916528508873</c:v>
                </c:pt>
                <c:pt idx="597">
                  <c:v>183.13005631354341</c:v>
                </c:pt>
                <c:pt idx="598">
                  <c:v>185.72570597999254</c:v>
                </c:pt>
                <c:pt idx="599">
                  <c:v>178.91432064642228</c:v>
                </c:pt>
                <c:pt idx="600">
                  <c:v>161.00904358302716</c:v>
                </c:pt>
                <c:pt idx="601">
                  <c:v>167.43303107060137</c:v>
                </c:pt>
                <c:pt idx="602">
                  <c:v>191.21609522248977</c:v>
                </c:pt>
                <c:pt idx="603">
                  <c:v>189.99827907031505</c:v>
                </c:pt>
                <c:pt idx="604">
                  <c:v>193.37101237454439</c:v>
                </c:pt>
                <c:pt idx="605">
                  <c:v>176.2690567523133</c:v>
                </c:pt>
                <c:pt idx="606">
                  <c:v>173.11789273002967</c:v>
                </c:pt>
                <c:pt idx="607">
                  <c:v>181.58947315202803</c:v>
                </c:pt>
                <c:pt idx="608">
                  <c:v>181.27326134525654</c:v>
                </c:pt>
                <c:pt idx="609">
                  <c:v>161.58187057160751</c:v>
                </c:pt>
                <c:pt idx="610">
                  <c:v>167.65337352023676</c:v>
                </c:pt>
                <c:pt idx="611">
                  <c:v>180.57639337078109</c:v>
                </c:pt>
                <c:pt idx="612">
                  <c:v>177.59092044141374</c:v>
                </c:pt>
                <c:pt idx="613">
                  <c:v>184.49339049121977</c:v>
                </c:pt>
                <c:pt idx="614">
                  <c:v>177.08667362865529</c:v>
                </c:pt>
                <c:pt idx="615">
                  <c:v>174.70610169621528</c:v>
                </c:pt>
                <c:pt idx="616">
                  <c:v>170.09988534884042</c:v>
                </c:pt>
                <c:pt idx="617">
                  <c:v>167.92826477995533</c:v>
                </c:pt>
                <c:pt idx="618">
                  <c:v>184.32897563770143</c:v>
                </c:pt>
                <c:pt idx="619">
                  <c:v>169.25685816038526</c:v>
                </c:pt>
                <c:pt idx="620">
                  <c:v>186.03842312052043</c:v>
                </c:pt>
                <c:pt idx="621">
                  <c:v>180.92782118632164</c:v>
                </c:pt>
                <c:pt idx="622">
                  <c:v>181.30550531200333</c:v>
                </c:pt>
                <c:pt idx="623">
                  <c:v>159.46052010736804</c:v>
                </c:pt>
                <c:pt idx="624">
                  <c:v>170.4920962284626</c:v>
                </c:pt>
                <c:pt idx="625">
                  <c:v>195.60625809243334</c:v>
                </c:pt>
                <c:pt idx="626">
                  <c:v>183.60269665357347</c:v>
                </c:pt>
                <c:pt idx="627">
                  <c:v>199.7716198854533</c:v>
                </c:pt>
                <c:pt idx="628">
                  <c:v>167.25940226630951</c:v>
                </c:pt>
                <c:pt idx="629">
                  <c:v>170.12020435708939</c:v>
                </c:pt>
                <c:pt idx="630">
                  <c:v>190.06534532425493</c:v>
                </c:pt>
                <c:pt idx="631">
                  <c:v>183.78255941951707</c:v>
                </c:pt>
                <c:pt idx="632">
                  <c:v>174.64156111223772</c:v>
                </c:pt>
                <c:pt idx="633">
                  <c:v>176.57173782404968</c:v>
                </c:pt>
                <c:pt idx="634">
                  <c:v>180.82958448404966</c:v>
                </c:pt>
                <c:pt idx="635">
                  <c:v>184.31638402090238</c:v>
                </c:pt>
                <c:pt idx="636">
                  <c:v>174.61166010735749</c:v>
                </c:pt>
                <c:pt idx="637">
                  <c:v>183.03692214224526</c:v>
                </c:pt>
                <c:pt idx="638">
                  <c:v>183.63372248933953</c:v>
                </c:pt>
                <c:pt idx="639">
                  <c:v>184.27777099162483</c:v>
                </c:pt>
                <c:pt idx="640">
                  <c:v>173.34349453309255</c:v>
                </c:pt>
                <c:pt idx="641">
                  <c:v>181.41700041214824</c:v>
                </c:pt>
                <c:pt idx="642">
                  <c:v>167.71836502442895</c:v>
                </c:pt>
                <c:pt idx="643">
                  <c:v>174.99872801611633</c:v>
                </c:pt>
                <c:pt idx="644">
                  <c:v>176.87966384094133</c:v>
                </c:pt>
                <c:pt idx="645">
                  <c:v>172.13731909599227</c:v>
                </c:pt>
                <c:pt idx="646">
                  <c:v>200.20651747876482</c:v>
                </c:pt>
                <c:pt idx="647">
                  <c:v>187.17039436343381</c:v>
                </c:pt>
                <c:pt idx="648">
                  <c:v>174.49393798292797</c:v>
                </c:pt>
                <c:pt idx="649">
                  <c:v>176.79446990687831</c:v>
                </c:pt>
                <c:pt idx="650">
                  <c:v>179.4263482418404</c:v>
                </c:pt>
                <c:pt idx="651">
                  <c:v>160.90030997748167</c:v>
                </c:pt>
                <c:pt idx="652">
                  <c:v>170.47785779442546</c:v>
                </c:pt>
                <c:pt idx="653">
                  <c:v>191.32880373108054</c:v>
                </c:pt>
                <c:pt idx="654">
                  <c:v>192.51716514450732</c:v>
                </c:pt>
                <c:pt idx="655">
                  <c:v>201.3994351832869</c:v>
                </c:pt>
                <c:pt idx="656">
                  <c:v>176.01612710576376</c:v>
                </c:pt>
                <c:pt idx="657">
                  <c:v>201.48534354065049</c:v>
                </c:pt>
                <c:pt idx="658">
                  <c:v>177.62898276000135</c:v>
                </c:pt>
                <c:pt idx="659">
                  <c:v>176.19884554976733</c:v>
                </c:pt>
                <c:pt idx="660">
                  <c:v>179.14512147219796</c:v>
                </c:pt>
                <c:pt idx="661">
                  <c:v>179.07364001086742</c:v>
                </c:pt>
                <c:pt idx="662">
                  <c:v>190.84208683869295</c:v>
                </c:pt>
                <c:pt idx="663">
                  <c:v>186.57647355294671</c:v>
                </c:pt>
                <c:pt idx="664">
                  <c:v>193.78126532466257</c:v>
                </c:pt>
                <c:pt idx="665">
                  <c:v>161.2178147041368</c:v>
                </c:pt>
                <c:pt idx="666">
                  <c:v>186.00654321643205</c:v>
                </c:pt>
                <c:pt idx="667">
                  <c:v>194.05521082353175</c:v>
                </c:pt>
                <c:pt idx="668">
                  <c:v>188.05564870879491</c:v>
                </c:pt>
                <c:pt idx="669">
                  <c:v>185.95083025580112</c:v>
                </c:pt>
                <c:pt idx="670">
                  <c:v>164.85866146725243</c:v>
                </c:pt>
                <c:pt idx="671">
                  <c:v>182.12985671676739</c:v>
                </c:pt>
                <c:pt idx="672">
                  <c:v>187.30238674154583</c:v>
                </c:pt>
                <c:pt idx="673">
                  <c:v>176.20528151969114</c:v>
                </c:pt>
                <c:pt idx="674">
                  <c:v>188.10489712462837</c:v>
                </c:pt>
                <c:pt idx="675">
                  <c:v>175.63142384498178</c:v>
                </c:pt>
                <c:pt idx="676">
                  <c:v>175.18617631737902</c:v>
                </c:pt>
                <c:pt idx="677">
                  <c:v>183.10718142069061</c:v>
                </c:pt>
                <c:pt idx="678">
                  <c:v>185.10656487819512</c:v>
                </c:pt>
                <c:pt idx="679">
                  <c:v>197.83051264100644</c:v>
                </c:pt>
                <c:pt idx="680">
                  <c:v>175.60420791503873</c:v>
                </c:pt>
                <c:pt idx="681">
                  <c:v>176.86616641179032</c:v>
                </c:pt>
                <c:pt idx="682">
                  <c:v>181.79148877110521</c:v>
                </c:pt>
                <c:pt idx="683">
                  <c:v>196.55160141354528</c:v>
                </c:pt>
                <c:pt idx="684">
                  <c:v>185.81590488936439</c:v>
                </c:pt>
                <c:pt idx="685">
                  <c:v>173.2659046641196</c:v>
                </c:pt>
                <c:pt idx="686">
                  <c:v>174.94890471066103</c:v>
                </c:pt>
                <c:pt idx="687">
                  <c:v>197.42337735309431</c:v>
                </c:pt>
                <c:pt idx="688">
                  <c:v>164.23207095615891</c:v>
                </c:pt>
                <c:pt idx="689">
                  <c:v>196.74622410567014</c:v>
                </c:pt>
                <c:pt idx="690">
                  <c:v>194.82728465746149</c:v>
                </c:pt>
                <c:pt idx="691">
                  <c:v>193.47437809176569</c:v>
                </c:pt>
                <c:pt idx="692">
                  <c:v>176.2548132242556</c:v>
                </c:pt>
                <c:pt idx="693">
                  <c:v>185.05841286676991</c:v>
                </c:pt>
                <c:pt idx="694">
                  <c:v>164.16066015205575</c:v>
                </c:pt>
                <c:pt idx="695">
                  <c:v>179.088946486493</c:v>
                </c:pt>
                <c:pt idx="696">
                  <c:v>186.77550503144997</c:v>
                </c:pt>
                <c:pt idx="697">
                  <c:v>189.42036777157296</c:v>
                </c:pt>
                <c:pt idx="698">
                  <c:v>189.76228911042125</c:v>
                </c:pt>
                <c:pt idx="699">
                  <c:v>187.69182552185927</c:v>
                </c:pt>
                <c:pt idx="700">
                  <c:v>176.69647101364504</c:v>
                </c:pt>
                <c:pt idx="701">
                  <c:v>184.89698071033115</c:v>
                </c:pt>
                <c:pt idx="702">
                  <c:v>157.43605668282572</c:v>
                </c:pt>
                <c:pt idx="703">
                  <c:v>194.76582825657457</c:v>
                </c:pt>
                <c:pt idx="704">
                  <c:v>208.26677531338311</c:v>
                </c:pt>
                <c:pt idx="705">
                  <c:v>159.30776580482501</c:v>
                </c:pt>
                <c:pt idx="706">
                  <c:v>191.53335650278655</c:v>
                </c:pt>
                <c:pt idx="707">
                  <c:v>196.45559808017006</c:v>
                </c:pt>
                <c:pt idx="708">
                  <c:v>185.70630267272901</c:v>
                </c:pt>
                <c:pt idx="709">
                  <c:v>186.22687573975642</c:v>
                </c:pt>
                <c:pt idx="710">
                  <c:v>182.2764184982918</c:v>
                </c:pt>
                <c:pt idx="711">
                  <c:v>160.84826532618274</c:v>
                </c:pt>
                <c:pt idx="712">
                  <c:v>166.23005428309293</c:v>
                </c:pt>
                <c:pt idx="713">
                  <c:v>166.99315291735147</c:v>
                </c:pt>
                <c:pt idx="714">
                  <c:v>176.34032572198916</c:v>
                </c:pt>
                <c:pt idx="715">
                  <c:v>188.75459358215292</c:v>
                </c:pt>
                <c:pt idx="716">
                  <c:v>163.09433780067306</c:v>
                </c:pt>
                <c:pt idx="717">
                  <c:v>175.52268055229581</c:v>
                </c:pt>
                <c:pt idx="718">
                  <c:v>194.15631522646549</c:v>
                </c:pt>
                <c:pt idx="719">
                  <c:v>193.93688623959142</c:v>
                </c:pt>
                <c:pt idx="720">
                  <c:v>176.51489440650531</c:v>
                </c:pt>
                <c:pt idx="721">
                  <c:v>185.59073493748511</c:v>
                </c:pt>
                <c:pt idx="722">
                  <c:v>158.68645089737495</c:v>
                </c:pt>
                <c:pt idx="723">
                  <c:v>176.68231181189182</c:v>
                </c:pt>
                <c:pt idx="724">
                  <c:v>190.27082074100065</c:v>
                </c:pt>
                <c:pt idx="725">
                  <c:v>181.51352073886844</c:v>
                </c:pt>
                <c:pt idx="726">
                  <c:v>167.13340355118058</c:v>
                </c:pt>
                <c:pt idx="727">
                  <c:v>187.6230782413698</c:v>
                </c:pt>
                <c:pt idx="728">
                  <c:v>168.47673408331596</c:v>
                </c:pt>
                <c:pt idx="729">
                  <c:v>174.9237140744354</c:v>
                </c:pt>
                <c:pt idx="730">
                  <c:v>170.00819743307406</c:v>
                </c:pt>
                <c:pt idx="731">
                  <c:v>179.76741532478351</c:v>
                </c:pt>
                <c:pt idx="732">
                  <c:v>167.85245665266268</c:v>
                </c:pt>
                <c:pt idx="733">
                  <c:v>175.70471993305162</c:v>
                </c:pt>
                <c:pt idx="734">
                  <c:v>177.16832767701598</c:v>
                </c:pt>
                <c:pt idx="735">
                  <c:v>186.02886485479192</c:v>
                </c:pt>
                <c:pt idx="736">
                  <c:v>194.99753785812501</c:v>
                </c:pt>
                <c:pt idx="737">
                  <c:v>164.9622870920617</c:v>
                </c:pt>
                <c:pt idx="738">
                  <c:v>191.68396133429107</c:v>
                </c:pt>
                <c:pt idx="739">
                  <c:v>178.80811528851734</c:v>
                </c:pt>
                <c:pt idx="740">
                  <c:v>175.15289132736285</c:v>
                </c:pt>
                <c:pt idx="741">
                  <c:v>192.76967378849326</c:v>
                </c:pt>
                <c:pt idx="742">
                  <c:v>176.44778463004494</c:v>
                </c:pt>
                <c:pt idx="743">
                  <c:v>174.735689937785</c:v>
                </c:pt>
                <c:pt idx="744">
                  <c:v>181.33298184357426</c:v>
                </c:pt>
                <c:pt idx="745">
                  <c:v>188.84635434114944</c:v>
                </c:pt>
                <c:pt idx="746">
                  <c:v>189.1601393877647</c:v>
                </c:pt>
                <c:pt idx="747">
                  <c:v>179.84577068606291</c:v>
                </c:pt>
                <c:pt idx="748">
                  <c:v>150.77595276067703</c:v>
                </c:pt>
                <c:pt idx="749">
                  <c:v>192.54981077290645</c:v>
                </c:pt>
                <c:pt idx="750">
                  <c:v>191.88375154693196</c:v>
                </c:pt>
                <c:pt idx="751">
                  <c:v>174.69332947645586</c:v>
                </c:pt>
                <c:pt idx="752">
                  <c:v>170.4910372859502</c:v>
                </c:pt>
                <c:pt idx="753">
                  <c:v>184.21321220649068</c:v>
                </c:pt>
                <c:pt idx="754">
                  <c:v>187.6130773446973</c:v>
                </c:pt>
                <c:pt idx="755">
                  <c:v>183.80176175943313</c:v>
                </c:pt>
                <c:pt idx="756">
                  <c:v>196.22639834478861</c:v>
                </c:pt>
                <c:pt idx="757">
                  <c:v>190.49868770561994</c:v>
                </c:pt>
                <c:pt idx="758">
                  <c:v>176.94651674799371</c:v>
                </c:pt>
                <c:pt idx="759">
                  <c:v>187.92377181954475</c:v>
                </c:pt>
                <c:pt idx="760">
                  <c:v>181.32728210867137</c:v>
                </c:pt>
                <c:pt idx="761">
                  <c:v>209.95703588212237</c:v>
                </c:pt>
                <c:pt idx="762">
                  <c:v>182.44064892344636</c:v>
                </c:pt>
                <c:pt idx="763">
                  <c:v>174.53358533393416</c:v>
                </c:pt>
                <c:pt idx="764">
                  <c:v>172.00711997114652</c:v>
                </c:pt>
                <c:pt idx="765">
                  <c:v>165.60756368494287</c:v>
                </c:pt>
                <c:pt idx="766">
                  <c:v>172.29674222039225</c:v>
                </c:pt>
                <c:pt idx="767">
                  <c:v>185.58854475090143</c:v>
                </c:pt>
                <c:pt idx="768">
                  <c:v>187.88359784336259</c:v>
                </c:pt>
                <c:pt idx="769">
                  <c:v>191.82849602310225</c:v>
                </c:pt>
                <c:pt idx="770">
                  <c:v>173.42628680872551</c:v>
                </c:pt>
                <c:pt idx="771">
                  <c:v>173.60437962595236</c:v>
                </c:pt>
                <c:pt idx="772">
                  <c:v>179.52118464764817</c:v>
                </c:pt>
                <c:pt idx="773">
                  <c:v>157.82125595034532</c:v>
                </c:pt>
                <c:pt idx="774">
                  <c:v>190.77661998497854</c:v>
                </c:pt>
                <c:pt idx="775">
                  <c:v>180.21842516529327</c:v>
                </c:pt>
                <c:pt idx="776">
                  <c:v>173.88290234827991</c:v>
                </c:pt>
                <c:pt idx="777">
                  <c:v>182.79977449848036</c:v>
                </c:pt>
                <c:pt idx="778">
                  <c:v>174.00101980441266</c:v>
                </c:pt>
                <c:pt idx="779">
                  <c:v>184.56595729432226</c:v>
                </c:pt>
                <c:pt idx="780">
                  <c:v>208.05071543718623</c:v>
                </c:pt>
                <c:pt idx="781">
                  <c:v>179.15723437077247</c:v>
                </c:pt>
                <c:pt idx="782">
                  <c:v>194.80443355257302</c:v>
                </c:pt>
                <c:pt idx="783">
                  <c:v>168.40601157600557</c:v>
                </c:pt>
                <c:pt idx="784">
                  <c:v>179.3745369521715</c:v>
                </c:pt>
                <c:pt idx="785">
                  <c:v>164.84593810036088</c:v>
                </c:pt>
                <c:pt idx="786">
                  <c:v>191.54297138788334</c:v>
                </c:pt>
                <c:pt idx="787">
                  <c:v>173.16754725902604</c:v>
                </c:pt>
                <c:pt idx="788">
                  <c:v>195.17051795538907</c:v>
                </c:pt>
                <c:pt idx="789">
                  <c:v>166.46444291001734</c:v>
                </c:pt>
                <c:pt idx="790">
                  <c:v>187.94016654059263</c:v>
                </c:pt>
                <c:pt idx="791">
                  <c:v>164.10331640905358</c:v>
                </c:pt>
                <c:pt idx="792">
                  <c:v>174.1835791584891</c:v>
                </c:pt>
                <c:pt idx="793">
                  <c:v>181.58353597277372</c:v>
                </c:pt>
                <c:pt idx="794">
                  <c:v>175.77533250918239</c:v>
                </c:pt>
                <c:pt idx="795">
                  <c:v>193.53337801991441</c:v>
                </c:pt>
                <c:pt idx="796">
                  <c:v>173.06049146366047</c:v>
                </c:pt>
                <c:pt idx="797">
                  <c:v>168.03784162809995</c:v>
                </c:pt>
                <c:pt idx="798">
                  <c:v>192.65652748666088</c:v>
                </c:pt>
                <c:pt idx="799">
                  <c:v>193.18164944257973</c:v>
                </c:pt>
                <c:pt idx="800">
                  <c:v>175.54345587946315</c:v>
                </c:pt>
                <c:pt idx="801">
                  <c:v>189.56579521853047</c:v>
                </c:pt>
                <c:pt idx="802">
                  <c:v>183.47526116985003</c:v>
                </c:pt>
                <c:pt idx="803">
                  <c:v>175.36733748777729</c:v>
                </c:pt>
                <c:pt idx="804">
                  <c:v>180.44090893096615</c:v>
                </c:pt>
                <c:pt idx="805">
                  <c:v>186.89001345238569</c:v>
                </c:pt>
                <c:pt idx="806">
                  <c:v>185.19822420610464</c:v>
                </c:pt>
                <c:pt idx="807">
                  <c:v>172.60841749341665</c:v>
                </c:pt>
                <c:pt idx="808">
                  <c:v>198.79486047735205</c:v>
                </c:pt>
                <c:pt idx="809">
                  <c:v>192.64359125182327</c:v>
                </c:pt>
                <c:pt idx="810">
                  <c:v>176.39691317474049</c:v>
                </c:pt>
                <c:pt idx="811">
                  <c:v>188.59255275109544</c:v>
                </c:pt>
                <c:pt idx="812">
                  <c:v>178.1071358303505</c:v>
                </c:pt>
                <c:pt idx="813">
                  <c:v>174.87503319981002</c:v>
                </c:pt>
                <c:pt idx="814">
                  <c:v>179.38829492466436</c:v>
                </c:pt>
                <c:pt idx="815">
                  <c:v>168.25053401739342</c:v>
                </c:pt>
                <c:pt idx="816">
                  <c:v>173.61834417366364</c:v>
                </c:pt>
                <c:pt idx="817">
                  <c:v>188.71400874794233</c:v>
                </c:pt>
                <c:pt idx="818">
                  <c:v>176.5205541011839</c:v>
                </c:pt>
                <c:pt idx="819">
                  <c:v>174.06085195446707</c:v>
                </c:pt>
                <c:pt idx="820">
                  <c:v>175.86289311112495</c:v>
                </c:pt>
                <c:pt idx="821">
                  <c:v>173.13599878972502</c:v>
                </c:pt>
                <c:pt idx="822">
                  <c:v>172.5089019062213</c:v>
                </c:pt>
                <c:pt idx="823">
                  <c:v>182.10474076574999</c:v>
                </c:pt>
                <c:pt idx="824">
                  <c:v>181.4481715474858</c:v>
                </c:pt>
                <c:pt idx="825">
                  <c:v>183.54787492803703</c:v>
                </c:pt>
                <c:pt idx="826">
                  <c:v>165.03148479029167</c:v>
                </c:pt>
                <c:pt idx="827">
                  <c:v>192.62438302214792</c:v>
                </c:pt>
                <c:pt idx="828">
                  <c:v>149.04790408745185</c:v>
                </c:pt>
                <c:pt idx="829">
                  <c:v>178.18081535903897</c:v>
                </c:pt>
                <c:pt idx="830">
                  <c:v>173.49401526738015</c:v>
                </c:pt>
                <c:pt idx="831">
                  <c:v>170.36177412351935</c:v>
                </c:pt>
                <c:pt idx="832">
                  <c:v>171.69731763754453</c:v>
                </c:pt>
                <c:pt idx="833">
                  <c:v>170.20140569893366</c:v>
                </c:pt>
                <c:pt idx="834">
                  <c:v>166.93073841519038</c:v>
                </c:pt>
                <c:pt idx="835">
                  <c:v>181.04806190615605</c:v>
                </c:pt>
                <c:pt idx="836">
                  <c:v>171.1618062184188</c:v>
                </c:pt>
                <c:pt idx="837">
                  <c:v>181.87675122925364</c:v>
                </c:pt>
                <c:pt idx="838">
                  <c:v>189.13455242550137</c:v>
                </c:pt>
                <c:pt idx="839">
                  <c:v>170.82054209389696</c:v>
                </c:pt>
                <c:pt idx="840">
                  <c:v>169.45175247511685</c:v>
                </c:pt>
                <c:pt idx="841">
                  <c:v>188.2282165051148</c:v>
                </c:pt>
                <c:pt idx="842">
                  <c:v>183.49641910994688</c:v>
                </c:pt>
                <c:pt idx="843">
                  <c:v>191.5796204251445</c:v>
                </c:pt>
                <c:pt idx="844">
                  <c:v>194.33690132682068</c:v>
                </c:pt>
                <c:pt idx="845">
                  <c:v>185.5201500707808</c:v>
                </c:pt>
                <c:pt idx="846">
                  <c:v>185.09014666412273</c:v>
                </c:pt>
                <c:pt idx="847">
                  <c:v>172.20956357000034</c:v>
                </c:pt>
                <c:pt idx="848">
                  <c:v>173.43088746589493</c:v>
                </c:pt>
                <c:pt idx="849">
                  <c:v>191.12927292962758</c:v>
                </c:pt>
                <c:pt idx="850">
                  <c:v>176.72532307664298</c:v>
                </c:pt>
                <c:pt idx="851">
                  <c:v>172.73678291746367</c:v>
                </c:pt>
                <c:pt idx="852">
                  <c:v>175.34224351708838</c:v>
                </c:pt>
                <c:pt idx="853">
                  <c:v>180.0499852990867</c:v>
                </c:pt>
                <c:pt idx="854">
                  <c:v>167.23206559921769</c:v>
                </c:pt>
                <c:pt idx="855">
                  <c:v>175.32875962617126</c:v>
                </c:pt>
                <c:pt idx="856">
                  <c:v>188.96217043932839</c:v>
                </c:pt>
                <c:pt idx="857">
                  <c:v>175.88205246595714</c:v>
                </c:pt>
                <c:pt idx="858">
                  <c:v>175.62918399816036</c:v>
                </c:pt>
                <c:pt idx="859">
                  <c:v>178.34731645860853</c:v>
                </c:pt>
                <c:pt idx="860">
                  <c:v>194.52003084957076</c:v>
                </c:pt>
                <c:pt idx="861">
                  <c:v>179.26441909541273</c:v>
                </c:pt>
                <c:pt idx="862">
                  <c:v>181.88191860889097</c:v>
                </c:pt>
                <c:pt idx="863">
                  <c:v>201.34666927758832</c:v>
                </c:pt>
                <c:pt idx="864">
                  <c:v>173.25911895233531</c:v>
                </c:pt>
                <c:pt idx="865">
                  <c:v>180.73173857595557</c:v>
                </c:pt>
                <c:pt idx="866">
                  <c:v>195.40999422937571</c:v>
                </c:pt>
                <c:pt idx="867">
                  <c:v>202.97136228699898</c:v>
                </c:pt>
                <c:pt idx="868">
                  <c:v>166.32771352620023</c:v>
                </c:pt>
                <c:pt idx="869">
                  <c:v>160.64175158111979</c:v>
                </c:pt>
                <c:pt idx="870">
                  <c:v>185.23168390835554</c:v>
                </c:pt>
                <c:pt idx="871">
                  <c:v>181.92273973429465</c:v>
                </c:pt>
                <c:pt idx="872">
                  <c:v>177.53853729758097</c:v>
                </c:pt>
                <c:pt idx="873">
                  <c:v>170.8677540049683</c:v>
                </c:pt>
                <c:pt idx="874">
                  <c:v>180.33163043445012</c:v>
                </c:pt>
                <c:pt idx="875">
                  <c:v>171.73081401778231</c:v>
                </c:pt>
                <c:pt idx="876">
                  <c:v>172.82905151205833</c:v>
                </c:pt>
                <c:pt idx="877">
                  <c:v>166.66469143107727</c:v>
                </c:pt>
                <c:pt idx="878">
                  <c:v>181.80533043647634</c:v>
                </c:pt>
                <c:pt idx="879">
                  <c:v>174.91755756735691</c:v>
                </c:pt>
                <c:pt idx="880">
                  <c:v>167.77145601129175</c:v>
                </c:pt>
                <c:pt idx="881">
                  <c:v>184.52875305714744</c:v>
                </c:pt>
                <c:pt idx="882">
                  <c:v>176.58475777378661</c:v>
                </c:pt>
                <c:pt idx="883">
                  <c:v>154.83283137678015</c:v>
                </c:pt>
                <c:pt idx="884">
                  <c:v>191.40707453812277</c:v>
                </c:pt>
                <c:pt idx="885">
                  <c:v>197.56965869190162</c:v>
                </c:pt>
                <c:pt idx="886">
                  <c:v>188.91642536024031</c:v>
                </c:pt>
                <c:pt idx="887">
                  <c:v>186.21089076857496</c:v>
                </c:pt>
                <c:pt idx="888">
                  <c:v>192.29398158642636</c:v>
                </c:pt>
                <c:pt idx="889">
                  <c:v>176.72454542437177</c:v>
                </c:pt>
                <c:pt idx="890">
                  <c:v>184.86713682541767</c:v>
                </c:pt>
                <c:pt idx="891">
                  <c:v>176.6406649190416</c:v>
                </c:pt>
                <c:pt idx="892">
                  <c:v>180.68829364937662</c:v>
                </c:pt>
                <c:pt idx="893">
                  <c:v>192.84560429705087</c:v>
                </c:pt>
                <c:pt idx="894">
                  <c:v>180.40826378590293</c:v>
                </c:pt>
                <c:pt idx="895">
                  <c:v>163.82761562417829</c:v>
                </c:pt>
                <c:pt idx="896">
                  <c:v>176.25839435505534</c:v>
                </c:pt>
                <c:pt idx="897">
                  <c:v>202.19499499081309</c:v>
                </c:pt>
                <c:pt idx="898">
                  <c:v>178.72406027221587</c:v>
                </c:pt>
                <c:pt idx="899">
                  <c:v>188.91794920819652</c:v>
                </c:pt>
                <c:pt idx="900">
                  <c:v>180.48725353828152</c:v>
                </c:pt>
                <c:pt idx="901">
                  <c:v>172.47393049855162</c:v>
                </c:pt>
                <c:pt idx="902">
                  <c:v>172.63937225861767</c:v>
                </c:pt>
                <c:pt idx="903">
                  <c:v>173.81698122694684</c:v>
                </c:pt>
                <c:pt idx="904">
                  <c:v>178.74931516429635</c:v>
                </c:pt>
                <c:pt idx="905">
                  <c:v>167.93716080646166</c:v>
                </c:pt>
                <c:pt idx="906">
                  <c:v>166.25453395207114</c:v>
                </c:pt>
                <c:pt idx="907">
                  <c:v>181.08290437370789</c:v>
                </c:pt>
                <c:pt idx="908">
                  <c:v>186.51443149426959</c:v>
                </c:pt>
                <c:pt idx="909">
                  <c:v>169.89367427204351</c:v>
                </c:pt>
                <c:pt idx="910">
                  <c:v>182.06209471601173</c:v>
                </c:pt>
                <c:pt idx="911">
                  <c:v>178.35728172306992</c:v>
                </c:pt>
                <c:pt idx="912">
                  <c:v>178.79524884189175</c:v>
                </c:pt>
                <c:pt idx="913">
                  <c:v>174.38053597500999</c:v>
                </c:pt>
                <c:pt idx="914">
                  <c:v>169.11760725253504</c:v>
                </c:pt>
                <c:pt idx="915">
                  <c:v>170.01630867362923</c:v>
                </c:pt>
                <c:pt idx="916">
                  <c:v>182.02608570703055</c:v>
                </c:pt>
                <c:pt idx="917">
                  <c:v>181.84672142838201</c:v>
                </c:pt>
                <c:pt idx="918">
                  <c:v>178.62737230084656</c:v>
                </c:pt>
                <c:pt idx="919">
                  <c:v>175.68886131044511</c:v>
                </c:pt>
                <c:pt idx="920">
                  <c:v>180.44251124955363</c:v>
                </c:pt>
                <c:pt idx="921">
                  <c:v>170.8449380520365</c:v>
                </c:pt>
                <c:pt idx="922">
                  <c:v>191.69474659729684</c:v>
                </c:pt>
                <c:pt idx="923">
                  <c:v>192.54135778219739</c:v>
                </c:pt>
                <c:pt idx="924">
                  <c:v>172.02618978998322</c:v>
                </c:pt>
                <c:pt idx="925">
                  <c:v>190.23456656687031</c:v>
                </c:pt>
                <c:pt idx="926">
                  <c:v>175.73353008909919</c:v>
                </c:pt>
                <c:pt idx="927">
                  <c:v>174.53513711420848</c:v>
                </c:pt>
                <c:pt idx="928">
                  <c:v>166.64375292731759</c:v>
                </c:pt>
                <c:pt idx="929">
                  <c:v>183.33899700954109</c:v>
                </c:pt>
                <c:pt idx="930">
                  <c:v>171.13078433843458</c:v>
                </c:pt>
                <c:pt idx="931">
                  <c:v>176.09971980570708</c:v>
                </c:pt>
                <c:pt idx="932">
                  <c:v>189.01511184570262</c:v>
                </c:pt>
                <c:pt idx="933">
                  <c:v>182.80067553692191</c:v>
                </c:pt>
                <c:pt idx="934">
                  <c:v>163.33664715047379</c:v>
                </c:pt>
                <c:pt idx="935">
                  <c:v>187.03329840054892</c:v>
                </c:pt>
                <c:pt idx="936">
                  <c:v>201.26818317197237</c:v>
                </c:pt>
                <c:pt idx="937">
                  <c:v>177.34931936008871</c:v>
                </c:pt>
                <c:pt idx="938">
                  <c:v>180.87272725051949</c:v>
                </c:pt>
                <c:pt idx="939">
                  <c:v>163.16993525697904</c:v>
                </c:pt>
                <c:pt idx="940">
                  <c:v>180.26420807377926</c:v>
                </c:pt>
                <c:pt idx="941">
                  <c:v>182.63059116548121</c:v>
                </c:pt>
                <c:pt idx="942">
                  <c:v>184.67271112070117</c:v>
                </c:pt>
                <c:pt idx="943">
                  <c:v>164.5500449293886</c:v>
                </c:pt>
                <c:pt idx="944">
                  <c:v>167.55228620655367</c:v>
                </c:pt>
                <c:pt idx="945">
                  <c:v>176.59097805065824</c:v>
                </c:pt>
                <c:pt idx="946">
                  <c:v>191.09271514292018</c:v>
                </c:pt>
                <c:pt idx="947">
                  <c:v>179.34260563352163</c:v>
                </c:pt>
                <c:pt idx="948">
                  <c:v>186.75393641436997</c:v>
                </c:pt>
                <c:pt idx="949">
                  <c:v>185.24258774644622</c:v>
                </c:pt>
                <c:pt idx="950">
                  <c:v>179.76245574174681</c:v>
                </c:pt>
                <c:pt idx="951">
                  <c:v>186.77006470288489</c:v>
                </c:pt>
                <c:pt idx="952">
                  <c:v>184.07610161056627</c:v>
                </c:pt>
                <c:pt idx="953">
                  <c:v>185.39171325440745</c:v>
                </c:pt>
                <c:pt idx="954">
                  <c:v>165.15931074038221</c:v>
                </c:pt>
                <c:pt idx="955">
                  <c:v>197.63866813379633</c:v>
                </c:pt>
                <c:pt idx="956">
                  <c:v>170.32783097118968</c:v>
                </c:pt>
                <c:pt idx="957">
                  <c:v>196.84873342203059</c:v>
                </c:pt>
                <c:pt idx="958">
                  <c:v>167.74216982163782</c:v>
                </c:pt>
                <c:pt idx="959">
                  <c:v>175.36990322804897</c:v>
                </c:pt>
                <c:pt idx="960">
                  <c:v>167.69665203152914</c:v>
                </c:pt>
                <c:pt idx="961">
                  <c:v>174.43300484722687</c:v>
                </c:pt>
                <c:pt idx="962">
                  <c:v>193.68596899862013</c:v>
                </c:pt>
                <c:pt idx="963">
                  <c:v>176.37568331805454</c:v>
                </c:pt>
                <c:pt idx="964">
                  <c:v>180.02540748962392</c:v>
                </c:pt>
                <c:pt idx="965">
                  <c:v>178.8491326291996</c:v>
                </c:pt>
                <c:pt idx="966">
                  <c:v>176.07343460635457</c:v>
                </c:pt>
                <c:pt idx="967">
                  <c:v>162.33591387254859</c:v>
                </c:pt>
                <c:pt idx="968">
                  <c:v>175.17185766475154</c:v>
                </c:pt>
                <c:pt idx="969">
                  <c:v>192.847318798435</c:v>
                </c:pt>
                <c:pt idx="970">
                  <c:v>178.4594777729028</c:v>
                </c:pt>
                <c:pt idx="971">
                  <c:v>175.91550295036342</c:v>
                </c:pt>
                <c:pt idx="972">
                  <c:v>162.23652796269837</c:v>
                </c:pt>
                <c:pt idx="973">
                  <c:v>186.4549791936011</c:v>
                </c:pt>
                <c:pt idx="974">
                  <c:v>187.35227605029564</c:v>
                </c:pt>
                <c:pt idx="975">
                  <c:v>188.8305243541069</c:v>
                </c:pt>
                <c:pt idx="976">
                  <c:v>177.09811764474017</c:v>
                </c:pt>
                <c:pt idx="977">
                  <c:v>175.67891615097588</c:v>
                </c:pt>
                <c:pt idx="978">
                  <c:v>169.17831464749145</c:v>
                </c:pt>
                <c:pt idx="979">
                  <c:v>184.60959150932862</c:v>
                </c:pt>
                <c:pt idx="980">
                  <c:v>182.0483866207866</c:v>
                </c:pt>
                <c:pt idx="981">
                  <c:v>192.76255491707849</c:v>
                </c:pt>
                <c:pt idx="982">
                  <c:v>188.25538433813659</c:v>
                </c:pt>
                <c:pt idx="983">
                  <c:v>171.36830130631571</c:v>
                </c:pt>
                <c:pt idx="984">
                  <c:v>179.13239274236562</c:v>
                </c:pt>
                <c:pt idx="985">
                  <c:v>179.39133455077692</c:v>
                </c:pt>
                <c:pt idx="986">
                  <c:v>174.83005815226431</c:v>
                </c:pt>
                <c:pt idx="987">
                  <c:v>194.87949918679124</c:v>
                </c:pt>
                <c:pt idx="988">
                  <c:v>194.57980651242821</c:v>
                </c:pt>
                <c:pt idx="989">
                  <c:v>191.68779450175811</c:v>
                </c:pt>
                <c:pt idx="990">
                  <c:v>182.18496409424657</c:v>
                </c:pt>
                <c:pt idx="991">
                  <c:v>163.76916114844624</c:v>
                </c:pt>
                <c:pt idx="992">
                  <c:v>195.680633052627</c:v>
                </c:pt>
                <c:pt idx="993">
                  <c:v>181.33115592059244</c:v>
                </c:pt>
                <c:pt idx="994">
                  <c:v>182.37594027625261</c:v>
                </c:pt>
                <c:pt idx="995">
                  <c:v>166.32544086800627</c:v>
                </c:pt>
                <c:pt idx="996">
                  <c:v>177.03321930231189</c:v>
                </c:pt>
                <c:pt idx="997">
                  <c:v>189.8975764167001</c:v>
                </c:pt>
                <c:pt idx="998">
                  <c:v>179.67089881976929</c:v>
                </c:pt>
                <c:pt idx="999">
                  <c:v>192.21445082138061</c:v>
                </c:pt>
              </c:numCache>
            </c:numRef>
          </c:xVal>
          <c:yVal>
            <c:numRef>
              <c:f>'s2'!$T$14:$T$1013</c:f>
              <c:numCache>
                <c:formatCode>0.000</c:formatCode>
                <c:ptCount val="1000"/>
                <c:pt idx="0">
                  <c:v>1.0958369034765041E-2</c:v>
                </c:pt>
                <c:pt idx="1">
                  <c:v>1.4705762405870446E-2</c:v>
                </c:pt>
                <c:pt idx="2">
                  <c:v>1.647099120581243E-2</c:v>
                </c:pt>
                <c:pt idx="3">
                  <c:v>2.7564929524637859E-2</c:v>
                </c:pt>
                <c:pt idx="4">
                  <c:v>2.8010156085362323E-2</c:v>
                </c:pt>
                <c:pt idx="5">
                  <c:v>1.6216871527635884E-2</c:v>
                </c:pt>
                <c:pt idx="6">
                  <c:v>8.6165615113145307E-3</c:v>
                </c:pt>
                <c:pt idx="7">
                  <c:v>2.2017590873204276E-2</c:v>
                </c:pt>
                <c:pt idx="8">
                  <c:v>2.5389877440126682E-3</c:v>
                </c:pt>
                <c:pt idx="9">
                  <c:v>3.7304106393049054E-3</c:v>
                </c:pt>
                <c:pt idx="10">
                  <c:v>2.0211163622744714E-2</c:v>
                </c:pt>
                <c:pt idx="11">
                  <c:v>3.6200315097341514E-2</c:v>
                </c:pt>
                <c:pt idx="12">
                  <c:v>2.8562265604512055E-2</c:v>
                </c:pt>
                <c:pt idx="13">
                  <c:v>3.1389185514851146E-3</c:v>
                </c:pt>
                <c:pt idx="14">
                  <c:v>2.8401052519470894E-3</c:v>
                </c:pt>
                <c:pt idx="15">
                  <c:v>2.7672197084120647E-2</c:v>
                </c:pt>
                <c:pt idx="16">
                  <c:v>1.6239537611256589E-2</c:v>
                </c:pt>
                <c:pt idx="17">
                  <c:v>1.1650580597770976E-3</c:v>
                </c:pt>
                <c:pt idx="18">
                  <c:v>1.8955718008703533E-3</c:v>
                </c:pt>
                <c:pt idx="19">
                  <c:v>7.2373250159199496E-3</c:v>
                </c:pt>
                <c:pt idx="20">
                  <c:v>1.6327845516312166E-3</c:v>
                </c:pt>
                <c:pt idx="21">
                  <c:v>8.783740417860731E-4</c:v>
                </c:pt>
                <c:pt idx="22">
                  <c:v>1.6640054494981085E-2</c:v>
                </c:pt>
                <c:pt idx="23">
                  <c:v>3.4345802758321886E-2</c:v>
                </c:pt>
                <c:pt idx="24">
                  <c:v>2.2987475113505008E-2</c:v>
                </c:pt>
                <c:pt idx="25">
                  <c:v>1.5580117585360194E-2</c:v>
                </c:pt>
                <c:pt idx="26">
                  <c:v>6.2866276456219469E-3</c:v>
                </c:pt>
                <c:pt idx="27">
                  <c:v>2.8893927196931766E-2</c:v>
                </c:pt>
                <c:pt idx="28">
                  <c:v>3.3970169398940498E-3</c:v>
                </c:pt>
                <c:pt idx="29">
                  <c:v>1.9892778673121191E-2</c:v>
                </c:pt>
                <c:pt idx="30">
                  <c:v>5.9476767127666034E-3</c:v>
                </c:pt>
                <c:pt idx="31">
                  <c:v>1.8126022582701164E-2</c:v>
                </c:pt>
                <c:pt idx="32">
                  <c:v>8.4751707641819805E-3</c:v>
                </c:pt>
                <c:pt idx="33">
                  <c:v>2.5129270851946509E-2</c:v>
                </c:pt>
                <c:pt idx="34">
                  <c:v>1.7410715387022442E-2</c:v>
                </c:pt>
                <c:pt idx="35">
                  <c:v>2.5239160724317622E-3</c:v>
                </c:pt>
                <c:pt idx="36">
                  <c:v>1.3299375981454009E-4</c:v>
                </c:pt>
                <c:pt idx="37">
                  <c:v>8.5459670977231829E-4</c:v>
                </c:pt>
                <c:pt idx="38">
                  <c:v>1.1363622135614496E-2</c:v>
                </c:pt>
                <c:pt idx="39">
                  <c:v>2.7841189551898786E-2</c:v>
                </c:pt>
                <c:pt idx="40">
                  <c:v>1.3994122913320273E-2</c:v>
                </c:pt>
                <c:pt idx="41">
                  <c:v>6.1201954560926716E-3</c:v>
                </c:pt>
                <c:pt idx="42">
                  <c:v>1.1656570463994983E-2</c:v>
                </c:pt>
                <c:pt idx="43">
                  <c:v>2.2172182851468891E-2</c:v>
                </c:pt>
                <c:pt idx="44">
                  <c:v>3.157239117779468E-2</c:v>
                </c:pt>
                <c:pt idx="45">
                  <c:v>8.181700347511622E-3</c:v>
                </c:pt>
                <c:pt idx="46">
                  <c:v>2.9411285045211441E-2</c:v>
                </c:pt>
                <c:pt idx="47">
                  <c:v>3.5664235208166879E-3</c:v>
                </c:pt>
                <c:pt idx="48">
                  <c:v>1.5143436385693248E-3</c:v>
                </c:pt>
                <c:pt idx="49">
                  <c:v>1.0991846180122401E-2</c:v>
                </c:pt>
                <c:pt idx="50">
                  <c:v>1.8621514299614877E-2</c:v>
                </c:pt>
                <c:pt idx="51">
                  <c:v>2.4650887397338608E-3</c:v>
                </c:pt>
                <c:pt idx="52">
                  <c:v>2.0192014911995099E-2</c:v>
                </c:pt>
                <c:pt idx="53">
                  <c:v>1.1559829585677105E-2</c:v>
                </c:pt>
                <c:pt idx="54">
                  <c:v>2.7070809421584538E-3</c:v>
                </c:pt>
                <c:pt idx="55">
                  <c:v>9.1550371732643521E-3</c:v>
                </c:pt>
                <c:pt idx="56">
                  <c:v>9.9967035333961805E-3</c:v>
                </c:pt>
                <c:pt idx="57">
                  <c:v>1.2411056015875397E-2</c:v>
                </c:pt>
                <c:pt idx="58">
                  <c:v>3.9067209885485642E-2</c:v>
                </c:pt>
                <c:pt idx="59">
                  <c:v>5.4049452967516974E-3</c:v>
                </c:pt>
                <c:pt idx="60">
                  <c:v>3.2587867628550801E-2</c:v>
                </c:pt>
                <c:pt idx="61">
                  <c:v>6.3154253656530508E-3</c:v>
                </c:pt>
                <c:pt idx="62">
                  <c:v>1.4771325664195142E-2</c:v>
                </c:pt>
                <c:pt idx="63">
                  <c:v>3.6271090910633817E-2</c:v>
                </c:pt>
                <c:pt idx="64">
                  <c:v>3.2381708300789909E-2</c:v>
                </c:pt>
                <c:pt idx="65">
                  <c:v>6.6824431783032903E-3</c:v>
                </c:pt>
                <c:pt idx="66">
                  <c:v>9.7856669423178628E-3</c:v>
                </c:pt>
                <c:pt idx="67">
                  <c:v>1.7513573924439977E-2</c:v>
                </c:pt>
                <c:pt idx="68">
                  <c:v>1.1722311413741916E-3</c:v>
                </c:pt>
                <c:pt idx="69">
                  <c:v>1.3503942026363293E-2</c:v>
                </c:pt>
                <c:pt idx="70">
                  <c:v>2.9411240972362239E-5</c:v>
                </c:pt>
                <c:pt idx="71">
                  <c:v>1.8308515393227261E-2</c:v>
                </c:pt>
                <c:pt idx="72">
                  <c:v>1.3938944353244973E-2</c:v>
                </c:pt>
                <c:pt idx="73">
                  <c:v>1.6182379040567234E-2</c:v>
                </c:pt>
                <c:pt idx="74">
                  <c:v>5.0273771903934202E-3</c:v>
                </c:pt>
                <c:pt idx="75">
                  <c:v>3.1833718033453785E-2</c:v>
                </c:pt>
                <c:pt idx="76">
                  <c:v>3.4207403553187333E-5</c:v>
                </c:pt>
                <c:pt idx="77">
                  <c:v>1.0653378795373165E-2</c:v>
                </c:pt>
                <c:pt idx="78">
                  <c:v>3.4928851884551318E-2</c:v>
                </c:pt>
                <c:pt idx="79">
                  <c:v>8.0065471116682087E-3</c:v>
                </c:pt>
                <c:pt idx="80">
                  <c:v>1.1523555636094581E-2</c:v>
                </c:pt>
                <c:pt idx="81">
                  <c:v>2.7700481586387087E-2</c:v>
                </c:pt>
                <c:pt idx="82">
                  <c:v>1.0973170454974647E-2</c:v>
                </c:pt>
                <c:pt idx="83">
                  <c:v>6.5400390641273927E-3</c:v>
                </c:pt>
                <c:pt idx="84">
                  <c:v>2.1362207279894262E-2</c:v>
                </c:pt>
                <c:pt idx="85">
                  <c:v>2.5086967904073665E-2</c:v>
                </c:pt>
                <c:pt idx="86">
                  <c:v>3.0330433023813549E-2</c:v>
                </c:pt>
                <c:pt idx="87">
                  <c:v>5.1216345049616713E-3</c:v>
                </c:pt>
                <c:pt idx="88">
                  <c:v>2.6409936847940196E-2</c:v>
                </c:pt>
                <c:pt idx="89">
                  <c:v>1.3112157877084366E-2</c:v>
                </c:pt>
                <c:pt idx="90">
                  <c:v>7.3605209589293792E-3</c:v>
                </c:pt>
                <c:pt idx="91">
                  <c:v>3.2369106155751226E-2</c:v>
                </c:pt>
                <c:pt idx="92">
                  <c:v>1.8422819082860142E-2</c:v>
                </c:pt>
                <c:pt idx="93">
                  <c:v>2.5783323698020982E-2</c:v>
                </c:pt>
                <c:pt idx="94">
                  <c:v>1.0885869179722101E-2</c:v>
                </c:pt>
                <c:pt idx="95">
                  <c:v>2.5604505595088471E-2</c:v>
                </c:pt>
                <c:pt idx="96">
                  <c:v>3.4822452716920339E-2</c:v>
                </c:pt>
                <c:pt idx="97">
                  <c:v>5.8805705318352519E-3</c:v>
                </c:pt>
                <c:pt idx="98">
                  <c:v>2.2533205573310001E-2</c:v>
                </c:pt>
                <c:pt idx="99">
                  <c:v>1.3764035299689772E-2</c:v>
                </c:pt>
                <c:pt idx="100">
                  <c:v>2.7836461549379299E-2</c:v>
                </c:pt>
                <c:pt idx="101">
                  <c:v>9.6473439132057082E-3</c:v>
                </c:pt>
                <c:pt idx="102">
                  <c:v>2.9353626080450605E-2</c:v>
                </c:pt>
                <c:pt idx="103">
                  <c:v>2.2511105959641869E-2</c:v>
                </c:pt>
                <c:pt idx="104">
                  <c:v>1.7937374731286589E-2</c:v>
                </c:pt>
                <c:pt idx="105">
                  <c:v>3.5234584257388173E-2</c:v>
                </c:pt>
                <c:pt idx="106">
                  <c:v>2.7523917952782723E-2</c:v>
                </c:pt>
                <c:pt idx="107">
                  <c:v>1.2491716042651622E-2</c:v>
                </c:pt>
                <c:pt idx="108">
                  <c:v>5.7637263072600788E-3</c:v>
                </c:pt>
                <c:pt idx="109">
                  <c:v>1.8893624499598704E-2</c:v>
                </c:pt>
                <c:pt idx="110">
                  <c:v>2.3658065390889275E-2</c:v>
                </c:pt>
                <c:pt idx="111">
                  <c:v>5.7610257352251944E-3</c:v>
                </c:pt>
                <c:pt idx="112">
                  <c:v>6.709065013328539E-3</c:v>
                </c:pt>
                <c:pt idx="113">
                  <c:v>1.7502824173278732E-2</c:v>
                </c:pt>
                <c:pt idx="114">
                  <c:v>3.5184963634204546E-3</c:v>
                </c:pt>
                <c:pt idx="115">
                  <c:v>7.8950052766376313E-3</c:v>
                </c:pt>
                <c:pt idx="116">
                  <c:v>1.5027454030216363E-2</c:v>
                </c:pt>
                <c:pt idx="117">
                  <c:v>2.1800997457289091E-2</c:v>
                </c:pt>
                <c:pt idx="118">
                  <c:v>1.3604653930925144E-2</c:v>
                </c:pt>
                <c:pt idx="119">
                  <c:v>3.0883409003591503E-2</c:v>
                </c:pt>
                <c:pt idx="120">
                  <c:v>3.9203048824250318E-2</c:v>
                </c:pt>
                <c:pt idx="121">
                  <c:v>1.3370936784998302E-2</c:v>
                </c:pt>
                <c:pt idx="122">
                  <c:v>8.3074779416994655E-3</c:v>
                </c:pt>
                <c:pt idx="123">
                  <c:v>3.5962504837844154E-2</c:v>
                </c:pt>
                <c:pt idx="124">
                  <c:v>9.4995554427418898E-3</c:v>
                </c:pt>
                <c:pt idx="125">
                  <c:v>1.1304118380834179E-2</c:v>
                </c:pt>
                <c:pt idx="126">
                  <c:v>2.5381671708735096E-2</c:v>
                </c:pt>
                <c:pt idx="127">
                  <c:v>2.0791561205695731E-2</c:v>
                </c:pt>
                <c:pt idx="128">
                  <c:v>2.6380927379781899E-2</c:v>
                </c:pt>
                <c:pt idx="129">
                  <c:v>8.8031410264591894E-3</c:v>
                </c:pt>
                <c:pt idx="130">
                  <c:v>1.3521631992677733E-3</c:v>
                </c:pt>
                <c:pt idx="131">
                  <c:v>5.2578528452010128E-3</c:v>
                </c:pt>
                <c:pt idx="132">
                  <c:v>5.7553531972961798E-3</c:v>
                </c:pt>
                <c:pt idx="133">
                  <c:v>3.4064729267103071E-4</c:v>
                </c:pt>
                <c:pt idx="134">
                  <c:v>2.6781500355570254E-2</c:v>
                </c:pt>
                <c:pt idx="135">
                  <c:v>8.6331854630107441E-3</c:v>
                </c:pt>
                <c:pt idx="136">
                  <c:v>1.5685242392786253E-2</c:v>
                </c:pt>
                <c:pt idx="137">
                  <c:v>3.2369957545527378E-2</c:v>
                </c:pt>
                <c:pt idx="138">
                  <c:v>1.9315145844373778E-2</c:v>
                </c:pt>
                <c:pt idx="139">
                  <c:v>2.1857647808060009E-2</c:v>
                </c:pt>
                <c:pt idx="140">
                  <c:v>2.08350935432038E-2</c:v>
                </c:pt>
                <c:pt idx="141">
                  <c:v>2.7611715504404461E-2</c:v>
                </c:pt>
                <c:pt idx="142">
                  <c:v>2.8190851094098005E-3</c:v>
                </c:pt>
                <c:pt idx="143">
                  <c:v>1.6622578324037697E-3</c:v>
                </c:pt>
                <c:pt idx="144">
                  <c:v>2.7212602588155082E-3</c:v>
                </c:pt>
                <c:pt idx="145">
                  <c:v>2.7449944262491598E-2</c:v>
                </c:pt>
                <c:pt idx="146">
                  <c:v>7.8995977610629483E-3</c:v>
                </c:pt>
                <c:pt idx="147">
                  <c:v>5.9263607251489533E-3</c:v>
                </c:pt>
                <c:pt idx="148">
                  <c:v>3.3517583829652644E-3</c:v>
                </c:pt>
                <c:pt idx="149">
                  <c:v>9.1621339744719348E-3</c:v>
                </c:pt>
                <c:pt idx="150">
                  <c:v>4.1668132505612548E-4</c:v>
                </c:pt>
                <c:pt idx="151">
                  <c:v>3.9502107944159965E-3</c:v>
                </c:pt>
                <c:pt idx="152">
                  <c:v>2.346689107200824E-2</c:v>
                </c:pt>
                <c:pt idx="153">
                  <c:v>1.3206202398591075E-2</c:v>
                </c:pt>
                <c:pt idx="154">
                  <c:v>1.6500645818207905E-2</c:v>
                </c:pt>
                <c:pt idx="155">
                  <c:v>1.0444886639654954E-2</c:v>
                </c:pt>
                <c:pt idx="156">
                  <c:v>9.8579174325861604E-3</c:v>
                </c:pt>
                <c:pt idx="157">
                  <c:v>2.8936096595263801E-2</c:v>
                </c:pt>
                <c:pt idx="158">
                  <c:v>3.4189578242529876E-2</c:v>
                </c:pt>
                <c:pt idx="159">
                  <c:v>2.6094215534089523E-2</c:v>
                </c:pt>
                <c:pt idx="160">
                  <c:v>2.0428732135960231E-2</c:v>
                </c:pt>
                <c:pt idx="161">
                  <c:v>3.6524042660339984E-2</c:v>
                </c:pt>
                <c:pt idx="162">
                  <c:v>1.6993628723448836E-2</c:v>
                </c:pt>
                <c:pt idx="163">
                  <c:v>2.7534002113815206E-2</c:v>
                </c:pt>
                <c:pt idx="164">
                  <c:v>2.2898327112630575E-2</c:v>
                </c:pt>
                <c:pt idx="165">
                  <c:v>2.572172435142674E-2</c:v>
                </c:pt>
                <c:pt idx="166">
                  <c:v>1.0035105724691691E-2</c:v>
                </c:pt>
                <c:pt idx="167">
                  <c:v>8.9288976642285627E-3</c:v>
                </c:pt>
                <c:pt idx="168">
                  <c:v>9.8540917886495265E-3</c:v>
                </c:pt>
                <c:pt idx="169">
                  <c:v>3.7195147154049581E-3</c:v>
                </c:pt>
                <c:pt idx="170">
                  <c:v>7.0425834540897543E-4</c:v>
                </c:pt>
                <c:pt idx="171">
                  <c:v>1.3105569742841576E-2</c:v>
                </c:pt>
                <c:pt idx="172">
                  <c:v>3.7433712120863036E-2</c:v>
                </c:pt>
                <c:pt idx="173">
                  <c:v>3.3503058935453198E-3</c:v>
                </c:pt>
                <c:pt idx="174">
                  <c:v>1.7683700606279306E-3</c:v>
                </c:pt>
                <c:pt idx="175">
                  <c:v>2.8730516037257611E-2</c:v>
                </c:pt>
                <c:pt idx="176">
                  <c:v>7.2958119417430561E-3</c:v>
                </c:pt>
                <c:pt idx="177">
                  <c:v>4.3106566811109762E-3</c:v>
                </c:pt>
                <c:pt idx="178">
                  <c:v>9.1369575915442233E-4</c:v>
                </c:pt>
                <c:pt idx="179">
                  <c:v>1.0740552084942422E-2</c:v>
                </c:pt>
                <c:pt idx="180">
                  <c:v>3.6148990398833819E-2</c:v>
                </c:pt>
                <c:pt idx="181">
                  <c:v>9.8067217712943522E-3</c:v>
                </c:pt>
                <c:pt idx="182">
                  <c:v>1.8353520164584605E-2</c:v>
                </c:pt>
                <c:pt idx="183">
                  <c:v>3.3236771600142784E-3</c:v>
                </c:pt>
                <c:pt idx="184">
                  <c:v>2.9735356723623478E-2</c:v>
                </c:pt>
                <c:pt idx="185">
                  <c:v>5.5253669782795133E-3</c:v>
                </c:pt>
                <c:pt idx="186">
                  <c:v>3.0099773455824916E-2</c:v>
                </c:pt>
                <c:pt idx="187">
                  <c:v>3.8747485339255261E-2</c:v>
                </c:pt>
                <c:pt idx="188">
                  <c:v>2.8725127848353244E-4</c:v>
                </c:pt>
                <c:pt idx="189">
                  <c:v>8.9362695064015216E-3</c:v>
                </c:pt>
                <c:pt idx="190">
                  <c:v>1.6466854571866713E-2</c:v>
                </c:pt>
                <c:pt idx="191">
                  <c:v>3.3130264550183343E-2</c:v>
                </c:pt>
                <c:pt idx="192">
                  <c:v>2.1581186005808078E-2</c:v>
                </c:pt>
                <c:pt idx="193">
                  <c:v>1.8649079767067988E-3</c:v>
                </c:pt>
                <c:pt idx="194">
                  <c:v>1.4602778626960577E-3</c:v>
                </c:pt>
                <c:pt idx="195">
                  <c:v>1.7512505651457021E-2</c:v>
                </c:pt>
                <c:pt idx="196">
                  <c:v>2.8476566554687353E-2</c:v>
                </c:pt>
                <c:pt idx="197">
                  <c:v>3.7304246858057021E-2</c:v>
                </c:pt>
                <c:pt idx="198">
                  <c:v>4.7288788621316557E-3</c:v>
                </c:pt>
                <c:pt idx="199">
                  <c:v>2.0597870888975869E-2</c:v>
                </c:pt>
                <c:pt idx="200">
                  <c:v>8.6675994764833179E-3</c:v>
                </c:pt>
                <c:pt idx="201">
                  <c:v>1.3294138734726768E-2</c:v>
                </c:pt>
                <c:pt idx="202">
                  <c:v>1.4469774062839637E-2</c:v>
                </c:pt>
                <c:pt idx="203">
                  <c:v>1.1350130042033653E-2</c:v>
                </c:pt>
                <c:pt idx="204">
                  <c:v>9.8089644156180641E-4</c:v>
                </c:pt>
                <c:pt idx="205">
                  <c:v>2.3506167020792674E-3</c:v>
                </c:pt>
                <c:pt idx="206">
                  <c:v>1.2183057432137103E-2</c:v>
                </c:pt>
                <c:pt idx="207">
                  <c:v>2.3784103721388943E-2</c:v>
                </c:pt>
                <c:pt idx="208">
                  <c:v>6.2822826921629157E-3</c:v>
                </c:pt>
                <c:pt idx="209">
                  <c:v>6.1008307246322021E-3</c:v>
                </c:pt>
                <c:pt idx="210">
                  <c:v>1.7464344850004133E-2</c:v>
                </c:pt>
                <c:pt idx="211">
                  <c:v>1.6772003569133819E-3</c:v>
                </c:pt>
                <c:pt idx="212">
                  <c:v>3.5946463437624425E-3</c:v>
                </c:pt>
                <c:pt idx="213">
                  <c:v>4.1257410879770335E-4</c:v>
                </c:pt>
                <c:pt idx="214">
                  <c:v>3.0986659664378489E-2</c:v>
                </c:pt>
                <c:pt idx="215">
                  <c:v>3.0755653174407171E-3</c:v>
                </c:pt>
                <c:pt idx="216">
                  <c:v>4.3369252704087546E-3</c:v>
                </c:pt>
                <c:pt idx="217">
                  <c:v>2.4426828616727499E-3</c:v>
                </c:pt>
                <c:pt idx="218">
                  <c:v>6.0564256099752351E-3</c:v>
                </c:pt>
                <c:pt idx="219">
                  <c:v>1.9067255813763895E-2</c:v>
                </c:pt>
                <c:pt idx="220">
                  <c:v>1.8407844248425492E-2</c:v>
                </c:pt>
                <c:pt idx="221">
                  <c:v>2.7212257008453623E-2</c:v>
                </c:pt>
                <c:pt idx="222">
                  <c:v>1.6709954135988712E-2</c:v>
                </c:pt>
                <c:pt idx="223">
                  <c:v>1.1422906362694785E-3</c:v>
                </c:pt>
                <c:pt idx="224">
                  <c:v>1.1919251376452061E-2</c:v>
                </c:pt>
                <c:pt idx="225">
                  <c:v>5.8020453514841751E-4</c:v>
                </c:pt>
                <c:pt idx="226">
                  <c:v>8.66238069658299E-3</c:v>
                </c:pt>
                <c:pt idx="227">
                  <c:v>3.4797187996705344E-2</c:v>
                </c:pt>
                <c:pt idx="228">
                  <c:v>1.7036974581798623E-2</c:v>
                </c:pt>
                <c:pt idx="229">
                  <c:v>1.8168916796453966E-2</c:v>
                </c:pt>
                <c:pt idx="230">
                  <c:v>2.6973599930724984E-2</c:v>
                </c:pt>
                <c:pt idx="231">
                  <c:v>3.3348712947375201E-3</c:v>
                </c:pt>
                <c:pt idx="232">
                  <c:v>2.7594137929474519E-2</c:v>
                </c:pt>
                <c:pt idx="233">
                  <c:v>7.7778724731620928E-3</c:v>
                </c:pt>
                <c:pt idx="234">
                  <c:v>3.4335758193229642E-2</c:v>
                </c:pt>
                <c:pt idx="235">
                  <c:v>7.1320692505793502E-3</c:v>
                </c:pt>
                <c:pt idx="236">
                  <c:v>7.2757966424543651E-3</c:v>
                </c:pt>
                <c:pt idx="237">
                  <c:v>1.3089207456943064E-2</c:v>
                </c:pt>
                <c:pt idx="238">
                  <c:v>6.1040770456924683E-3</c:v>
                </c:pt>
                <c:pt idx="239">
                  <c:v>4.3992391429615437E-3</c:v>
                </c:pt>
                <c:pt idx="240">
                  <c:v>1.381385608602167E-2</c:v>
                </c:pt>
                <c:pt idx="241">
                  <c:v>2.3796916280722096E-2</c:v>
                </c:pt>
                <c:pt idx="242">
                  <c:v>3.4095264994132716E-3</c:v>
                </c:pt>
                <c:pt idx="243">
                  <c:v>2.0622812206655943E-2</c:v>
                </c:pt>
                <c:pt idx="244">
                  <c:v>1.7670554106579642E-2</c:v>
                </c:pt>
                <c:pt idx="245">
                  <c:v>2.1648491603971417E-2</c:v>
                </c:pt>
                <c:pt idx="246">
                  <c:v>1.8983481660371365E-3</c:v>
                </c:pt>
                <c:pt idx="247">
                  <c:v>1.0158317736277017E-2</c:v>
                </c:pt>
                <c:pt idx="248">
                  <c:v>2.6325837108735522E-2</c:v>
                </c:pt>
                <c:pt idx="249">
                  <c:v>2.6366687176687831E-2</c:v>
                </c:pt>
                <c:pt idx="250">
                  <c:v>5.563495867538135E-3</c:v>
                </c:pt>
                <c:pt idx="251">
                  <c:v>2.8376877523951555E-3</c:v>
                </c:pt>
                <c:pt idx="252">
                  <c:v>3.0572569896890153E-2</c:v>
                </c:pt>
                <c:pt idx="253">
                  <c:v>1.3487442513511179E-2</c:v>
                </c:pt>
                <c:pt idx="254">
                  <c:v>1.4472626241483561E-2</c:v>
                </c:pt>
                <c:pt idx="255">
                  <c:v>4.1548313765376295E-3</c:v>
                </c:pt>
                <c:pt idx="256">
                  <c:v>1.0549430647210324E-2</c:v>
                </c:pt>
                <c:pt idx="257">
                  <c:v>7.4745703160276475E-3</c:v>
                </c:pt>
                <c:pt idx="258">
                  <c:v>2.9309656348625243E-3</c:v>
                </c:pt>
                <c:pt idx="259">
                  <c:v>3.6314249632466412E-2</c:v>
                </c:pt>
                <c:pt idx="260">
                  <c:v>4.9578289898347299E-3</c:v>
                </c:pt>
                <c:pt idx="261">
                  <c:v>4.435142443486915E-4</c:v>
                </c:pt>
                <c:pt idx="262">
                  <c:v>1.4281388054267555E-2</c:v>
                </c:pt>
                <c:pt idx="263">
                  <c:v>2.6627765056818135E-2</c:v>
                </c:pt>
                <c:pt idx="264">
                  <c:v>3.7377104310548702E-4</c:v>
                </c:pt>
                <c:pt idx="265">
                  <c:v>1.3031324623056706E-2</c:v>
                </c:pt>
                <c:pt idx="266">
                  <c:v>1.5998919780405633E-2</c:v>
                </c:pt>
                <c:pt idx="267">
                  <c:v>2.3112224805266198E-2</c:v>
                </c:pt>
                <c:pt idx="268">
                  <c:v>3.7498485826076488E-3</c:v>
                </c:pt>
                <c:pt idx="269">
                  <c:v>3.3130318543094744E-3</c:v>
                </c:pt>
                <c:pt idx="270">
                  <c:v>1.103678179098249E-2</c:v>
                </c:pt>
                <c:pt idx="271">
                  <c:v>1.3144365822688991E-2</c:v>
                </c:pt>
                <c:pt idx="272">
                  <c:v>1.9475493278023972E-2</c:v>
                </c:pt>
                <c:pt idx="273">
                  <c:v>2.3551773452112939E-2</c:v>
                </c:pt>
                <c:pt idx="274">
                  <c:v>1.4667161767127132E-2</c:v>
                </c:pt>
                <c:pt idx="275">
                  <c:v>8.9053299391580933E-3</c:v>
                </c:pt>
                <c:pt idx="276">
                  <c:v>9.3794087808231966E-3</c:v>
                </c:pt>
                <c:pt idx="277">
                  <c:v>2.0635517466164465E-3</c:v>
                </c:pt>
                <c:pt idx="278">
                  <c:v>2.9268725635297747E-2</c:v>
                </c:pt>
                <c:pt idx="279">
                  <c:v>2.6557758520547045E-3</c:v>
                </c:pt>
                <c:pt idx="280">
                  <c:v>9.5055189540986362E-3</c:v>
                </c:pt>
                <c:pt idx="281">
                  <c:v>6.4738096758942204E-3</c:v>
                </c:pt>
                <c:pt idx="282">
                  <c:v>1.249030303414129E-2</c:v>
                </c:pt>
                <c:pt idx="283">
                  <c:v>4.9849318315538975E-4</c:v>
                </c:pt>
                <c:pt idx="284">
                  <c:v>1.561326263630643E-2</c:v>
                </c:pt>
                <c:pt idx="285">
                  <c:v>7.3312835622688383E-3</c:v>
                </c:pt>
                <c:pt idx="286">
                  <c:v>2.4509772713990498E-2</c:v>
                </c:pt>
                <c:pt idx="287">
                  <c:v>1.186473982936039E-2</c:v>
                </c:pt>
                <c:pt idx="288">
                  <c:v>3.2790568722717031E-2</c:v>
                </c:pt>
                <c:pt idx="289">
                  <c:v>7.475585917119271E-3</c:v>
                </c:pt>
                <c:pt idx="290">
                  <c:v>5.5881234844824899E-4</c:v>
                </c:pt>
                <c:pt idx="291">
                  <c:v>1.0265063810061342E-2</c:v>
                </c:pt>
                <c:pt idx="292">
                  <c:v>2.1281003576775833E-3</c:v>
                </c:pt>
                <c:pt idx="293">
                  <c:v>9.561534148386756E-3</c:v>
                </c:pt>
                <c:pt idx="294">
                  <c:v>6.7081969184570496E-3</c:v>
                </c:pt>
                <c:pt idx="295">
                  <c:v>2.9046745984482723E-2</c:v>
                </c:pt>
                <c:pt idx="296">
                  <c:v>2.1511837508322439E-2</c:v>
                </c:pt>
                <c:pt idx="297">
                  <c:v>2.5508575776504352E-2</c:v>
                </c:pt>
                <c:pt idx="298">
                  <c:v>4.8074585293736956E-3</c:v>
                </c:pt>
                <c:pt idx="299">
                  <c:v>9.4284587941359391E-4</c:v>
                </c:pt>
                <c:pt idx="300">
                  <c:v>3.4596672183111431E-2</c:v>
                </c:pt>
                <c:pt idx="301">
                  <c:v>2.1242196899119173E-2</c:v>
                </c:pt>
                <c:pt idx="302">
                  <c:v>2.3794470686784058E-2</c:v>
                </c:pt>
                <c:pt idx="303">
                  <c:v>1.0155125720235766E-2</c:v>
                </c:pt>
                <c:pt idx="304">
                  <c:v>2.1553623562103247E-2</c:v>
                </c:pt>
                <c:pt idx="305">
                  <c:v>2.8676891407876517E-2</c:v>
                </c:pt>
                <c:pt idx="306">
                  <c:v>2.2096084146692079E-3</c:v>
                </c:pt>
                <c:pt idx="307">
                  <c:v>2.1955414428191395E-2</c:v>
                </c:pt>
                <c:pt idx="308">
                  <c:v>1.6667601195628119E-2</c:v>
                </c:pt>
                <c:pt idx="309">
                  <c:v>5.7341013829790904E-3</c:v>
                </c:pt>
                <c:pt idx="310">
                  <c:v>4.3288572577890897E-3</c:v>
                </c:pt>
                <c:pt idx="311">
                  <c:v>1.5024004607801565E-2</c:v>
                </c:pt>
                <c:pt idx="312">
                  <c:v>2.6737387159502982E-2</c:v>
                </c:pt>
                <c:pt idx="313">
                  <c:v>2.7349882418907048E-3</c:v>
                </c:pt>
                <c:pt idx="314">
                  <c:v>1.3707077562885285E-2</c:v>
                </c:pt>
                <c:pt idx="315">
                  <c:v>6.534565328718646E-3</c:v>
                </c:pt>
                <c:pt idx="316">
                  <c:v>3.2489993563983327E-2</c:v>
                </c:pt>
                <c:pt idx="317">
                  <c:v>3.2161193467966337E-2</c:v>
                </c:pt>
                <c:pt idx="318">
                  <c:v>3.0018004891187097E-2</c:v>
                </c:pt>
                <c:pt idx="319">
                  <c:v>1.8137701722690195E-2</c:v>
                </c:pt>
                <c:pt idx="320">
                  <c:v>9.053443772786161E-3</c:v>
                </c:pt>
                <c:pt idx="321">
                  <c:v>3.6991678108690188E-3</c:v>
                </c:pt>
                <c:pt idx="322">
                  <c:v>7.9049173286593073E-3</c:v>
                </c:pt>
                <c:pt idx="323">
                  <c:v>2.5675427746178137E-2</c:v>
                </c:pt>
                <c:pt idx="324">
                  <c:v>2.6972559796077138E-2</c:v>
                </c:pt>
                <c:pt idx="325">
                  <c:v>1.54321144607843E-2</c:v>
                </c:pt>
                <c:pt idx="326">
                  <c:v>1.5339650874837711E-2</c:v>
                </c:pt>
                <c:pt idx="327">
                  <c:v>1.116815776018534E-2</c:v>
                </c:pt>
                <c:pt idx="328">
                  <c:v>8.0415757073794766E-3</c:v>
                </c:pt>
                <c:pt idx="329">
                  <c:v>1.2654426116474347E-2</c:v>
                </c:pt>
                <c:pt idx="330">
                  <c:v>1.1728191963957732E-2</c:v>
                </c:pt>
                <c:pt idx="331">
                  <c:v>2.6625525079498932E-2</c:v>
                </c:pt>
                <c:pt idx="332">
                  <c:v>2.289990534890475E-2</c:v>
                </c:pt>
                <c:pt idx="333">
                  <c:v>5.2632848850335838E-3</c:v>
                </c:pt>
                <c:pt idx="334">
                  <c:v>3.305342269865242E-2</c:v>
                </c:pt>
                <c:pt idx="335">
                  <c:v>1.8438220939963047E-2</c:v>
                </c:pt>
                <c:pt idx="336">
                  <c:v>5.4146298358509828E-3</c:v>
                </c:pt>
                <c:pt idx="337">
                  <c:v>3.2259392827695089E-3</c:v>
                </c:pt>
                <c:pt idx="338">
                  <c:v>1.769713104444838E-2</c:v>
                </c:pt>
                <c:pt idx="339">
                  <c:v>7.1782630617978019E-3</c:v>
                </c:pt>
                <c:pt idx="340">
                  <c:v>1.7348694605013912E-2</c:v>
                </c:pt>
                <c:pt idx="341">
                  <c:v>3.9608902694824675E-3</c:v>
                </c:pt>
                <c:pt idx="342">
                  <c:v>2.6896591706608526E-2</c:v>
                </c:pt>
                <c:pt idx="343">
                  <c:v>2.1610409936312486E-2</c:v>
                </c:pt>
                <c:pt idx="344">
                  <c:v>3.6821280303563741E-2</c:v>
                </c:pt>
                <c:pt idx="345">
                  <c:v>1.0532263040367766E-2</c:v>
                </c:pt>
                <c:pt idx="346">
                  <c:v>3.8361638179268288E-3</c:v>
                </c:pt>
                <c:pt idx="347">
                  <c:v>2.2261583869236067E-2</c:v>
                </c:pt>
                <c:pt idx="348">
                  <c:v>3.2168335358896492E-3</c:v>
                </c:pt>
                <c:pt idx="349">
                  <c:v>1.6362005814053431E-2</c:v>
                </c:pt>
                <c:pt idx="350">
                  <c:v>2.3101889192234076E-2</c:v>
                </c:pt>
                <c:pt idx="351">
                  <c:v>1.948990472171121E-2</c:v>
                </c:pt>
                <c:pt idx="352">
                  <c:v>1.3973748485274931E-2</c:v>
                </c:pt>
                <c:pt idx="353">
                  <c:v>2.3709765230464978E-2</c:v>
                </c:pt>
                <c:pt idx="354">
                  <c:v>7.9629052028641085E-3</c:v>
                </c:pt>
                <c:pt idx="355">
                  <c:v>3.3558931160291398E-2</c:v>
                </c:pt>
                <c:pt idx="356">
                  <c:v>3.988751573799792E-4</c:v>
                </c:pt>
                <c:pt idx="357">
                  <c:v>6.2024052127514964E-3</c:v>
                </c:pt>
                <c:pt idx="358">
                  <c:v>3.0151921262692272E-2</c:v>
                </c:pt>
                <c:pt idx="359">
                  <c:v>1.0076269753600303E-3</c:v>
                </c:pt>
                <c:pt idx="360">
                  <c:v>1.2875111343016584E-2</c:v>
                </c:pt>
                <c:pt idx="361">
                  <c:v>1.5186931848258105E-2</c:v>
                </c:pt>
                <c:pt idx="362">
                  <c:v>1.2766381206086705E-3</c:v>
                </c:pt>
                <c:pt idx="363">
                  <c:v>8.9247132054367747E-4</c:v>
                </c:pt>
                <c:pt idx="364">
                  <c:v>1.5758308995912171E-2</c:v>
                </c:pt>
                <c:pt idx="365">
                  <c:v>4.5810402378480575E-4</c:v>
                </c:pt>
                <c:pt idx="366">
                  <c:v>3.178023795457615E-2</c:v>
                </c:pt>
                <c:pt idx="367">
                  <c:v>1.8597397032513549E-2</c:v>
                </c:pt>
                <c:pt idx="368">
                  <c:v>1.316401781598166E-3</c:v>
                </c:pt>
                <c:pt idx="369">
                  <c:v>2.4897041979625348E-2</c:v>
                </c:pt>
                <c:pt idx="370">
                  <c:v>5.0327149668208592E-3</c:v>
                </c:pt>
                <c:pt idx="371">
                  <c:v>7.3537555012721991E-3</c:v>
                </c:pt>
                <c:pt idx="372">
                  <c:v>1.2220183188231846E-2</c:v>
                </c:pt>
                <c:pt idx="373">
                  <c:v>7.3281633275335128E-3</c:v>
                </c:pt>
                <c:pt idx="374">
                  <c:v>3.0907361372183256E-4</c:v>
                </c:pt>
                <c:pt idx="375">
                  <c:v>4.106191057276453E-3</c:v>
                </c:pt>
                <c:pt idx="376">
                  <c:v>1.2973991292182574E-2</c:v>
                </c:pt>
                <c:pt idx="377">
                  <c:v>2.0578930651057744E-3</c:v>
                </c:pt>
                <c:pt idx="378">
                  <c:v>1.821661935580331E-2</c:v>
                </c:pt>
                <c:pt idx="379">
                  <c:v>1.1576735913805399E-2</c:v>
                </c:pt>
                <c:pt idx="380">
                  <c:v>1.6254727597393682E-3</c:v>
                </c:pt>
                <c:pt idx="381">
                  <c:v>2.8521984764745684E-2</c:v>
                </c:pt>
                <c:pt idx="382">
                  <c:v>9.823581022791867E-3</c:v>
                </c:pt>
                <c:pt idx="383">
                  <c:v>1.4742506689225901E-2</c:v>
                </c:pt>
                <c:pt idx="384">
                  <c:v>1.7987762752206024E-2</c:v>
                </c:pt>
                <c:pt idx="385">
                  <c:v>1.9159652799108615E-2</c:v>
                </c:pt>
                <c:pt idx="386">
                  <c:v>2.3931097805627199E-2</c:v>
                </c:pt>
                <c:pt idx="387">
                  <c:v>4.7924518939507534E-3</c:v>
                </c:pt>
                <c:pt idx="388">
                  <c:v>8.8137410096936642E-3</c:v>
                </c:pt>
                <c:pt idx="389">
                  <c:v>3.378905769034159E-3</c:v>
                </c:pt>
                <c:pt idx="390">
                  <c:v>8.3740523752300986E-3</c:v>
                </c:pt>
                <c:pt idx="391">
                  <c:v>3.1195753421791216E-2</c:v>
                </c:pt>
                <c:pt idx="392">
                  <c:v>2.3059223945453679E-3</c:v>
                </c:pt>
                <c:pt idx="393">
                  <c:v>1.3496814839612141E-2</c:v>
                </c:pt>
                <c:pt idx="394">
                  <c:v>2.7971893497356032E-3</c:v>
                </c:pt>
                <c:pt idx="395">
                  <c:v>1.8946375472874276E-2</c:v>
                </c:pt>
                <c:pt idx="396">
                  <c:v>3.9155905488395407E-3</c:v>
                </c:pt>
                <c:pt idx="397">
                  <c:v>9.0023126928957253E-3</c:v>
                </c:pt>
                <c:pt idx="398">
                  <c:v>1.6921001205004924E-2</c:v>
                </c:pt>
                <c:pt idx="399">
                  <c:v>2.9435824778349232E-2</c:v>
                </c:pt>
                <c:pt idx="400">
                  <c:v>2.874370462920783E-2</c:v>
                </c:pt>
                <c:pt idx="401">
                  <c:v>2.4614791716074835E-2</c:v>
                </c:pt>
                <c:pt idx="402">
                  <c:v>2.5298797785520671E-3</c:v>
                </c:pt>
                <c:pt idx="403">
                  <c:v>1.5210560158958428E-2</c:v>
                </c:pt>
                <c:pt idx="404">
                  <c:v>4.8938533213912705E-3</c:v>
                </c:pt>
                <c:pt idx="405">
                  <c:v>4.519805900702528E-4</c:v>
                </c:pt>
                <c:pt idx="406">
                  <c:v>3.346581951396066E-2</c:v>
                </c:pt>
                <c:pt idx="407">
                  <c:v>2.5292247070530093E-2</c:v>
                </c:pt>
                <c:pt idx="408">
                  <c:v>2.6069924836407642E-2</c:v>
                </c:pt>
                <c:pt idx="409">
                  <c:v>3.7328187683223886E-4</c:v>
                </c:pt>
                <c:pt idx="410">
                  <c:v>3.5208378227398478E-3</c:v>
                </c:pt>
                <c:pt idx="411">
                  <c:v>1.8646338649435721E-4</c:v>
                </c:pt>
                <c:pt idx="412">
                  <c:v>3.441344127369287E-2</c:v>
                </c:pt>
                <c:pt idx="413">
                  <c:v>2.1573362276435731E-2</c:v>
                </c:pt>
                <c:pt idx="414">
                  <c:v>6.6341052839145312E-3</c:v>
                </c:pt>
                <c:pt idx="415">
                  <c:v>6.1981121316376049E-3</c:v>
                </c:pt>
                <c:pt idx="416">
                  <c:v>9.1941541610867164E-3</c:v>
                </c:pt>
                <c:pt idx="417">
                  <c:v>3.5939978444441446E-2</c:v>
                </c:pt>
                <c:pt idx="418">
                  <c:v>8.7530983954359747E-3</c:v>
                </c:pt>
                <c:pt idx="419">
                  <c:v>2.1600448034574386E-2</c:v>
                </c:pt>
                <c:pt idx="420">
                  <c:v>8.5272525200626899E-3</c:v>
                </c:pt>
                <c:pt idx="421">
                  <c:v>6.3949115083989216E-3</c:v>
                </c:pt>
                <c:pt idx="422">
                  <c:v>9.2094540179701537E-3</c:v>
                </c:pt>
                <c:pt idx="423">
                  <c:v>2.0635210651307515E-3</c:v>
                </c:pt>
                <c:pt idx="424">
                  <c:v>8.512891793097872E-3</c:v>
                </c:pt>
                <c:pt idx="425">
                  <c:v>2.7439039352442476E-2</c:v>
                </c:pt>
                <c:pt idx="426">
                  <c:v>1.6584251955801932E-2</c:v>
                </c:pt>
                <c:pt idx="427">
                  <c:v>1.8422928726252195E-2</c:v>
                </c:pt>
                <c:pt idx="428">
                  <c:v>2.1603319994276094E-3</c:v>
                </c:pt>
                <c:pt idx="429">
                  <c:v>7.2473035418995184E-3</c:v>
                </c:pt>
                <c:pt idx="430">
                  <c:v>8.733832477561842E-4</c:v>
                </c:pt>
                <c:pt idx="431">
                  <c:v>1.3704317878710726E-2</c:v>
                </c:pt>
                <c:pt idx="432">
                  <c:v>2.7348654095827773E-2</c:v>
                </c:pt>
                <c:pt idx="433">
                  <c:v>1.0726890233173927E-2</c:v>
                </c:pt>
                <c:pt idx="434">
                  <c:v>8.5809516708679652E-3</c:v>
                </c:pt>
                <c:pt idx="435">
                  <c:v>1.5461948391695512E-2</c:v>
                </c:pt>
                <c:pt idx="436">
                  <c:v>1.9497529307384543E-3</c:v>
                </c:pt>
                <c:pt idx="437">
                  <c:v>9.318644593345704E-4</c:v>
                </c:pt>
                <c:pt idx="438">
                  <c:v>8.7978374157324304E-3</c:v>
                </c:pt>
                <c:pt idx="439">
                  <c:v>1.1007173011922876E-2</c:v>
                </c:pt>
                <c:pt idx="440">
                  <c:v>2.3995757487127324E-2</c:v>
                </c:pt>
                <c:pt idx="441">
                  <c:v>3.3505424663471034E-2</c:v>
                </c:pt>
                <c:pt idx="442">
                  <c:v>1.3660694311429709E-2</c:v>
                </c:pt>
                <c:pt idx="443">
                  <c:v>3.8180510142740796E-3</c:v>
                </c:pt>
                <c:pt idx="444">
                  <c:v>4.1311929155702625E-3</c:v>
                </c:pt>
                <c:pt idx="445">
                  <c:v>3.4041104049329314E-2</c:v>
                </c:pt>
                <c:pt idx="446">
                  <c:v>6.8598435297535214E-3</c:v>
                </c:pt>
                <c:pt idx="447">
                  <c:v>1.7873427354941181E-2</c:v>
                </c:pt>
                <c:pt idx="448">
                  <c:v>3.0673667216637248E-2</c:v>
                </c:pt>
                <c:pt idx="449">
                  <c:v>7.1780138284075184E-3</c:v>
                </c:pt>
                <c:pt idx="450">
                  <c:v>2.7671007216604863E-2</c:v>
                </c:pt>
                <c:pt idx="451">
                  <c:v>2.8160270247003873E-2</c:v>
                </c:pt>
                <c:pt idx="452">
                  <c:v>2.2160387365274273E-2</c:v>
                </c:pt>
                <c:pt idx="453">
                  <c:v>2.7043127690940579E-3</c:v>
                </c:pt>
                <c:pt idx="454">
                  <c:v>1.0822923493159808E-2</c:v>
                </c:pt>
                <c:pt idx="455">
                  <c:v>9.8852647387528379E-3</c:v>
                </c:pt>
                <c:pt idx="456">
                  <c:v>1.4328754882913731E-2</c:v>
                </c:pt>
                <c:pt idx="457">
                  <c:v>1.2501720444992202E-3</c:v>
                </c:pt>
                <c:pt idx="458">
                  <c:v>4.0967346231415075E-3</c:v>
                </c:pt>
                <c:pt idx="459">
                  <c:v>1.3409495885287913E-2</c:v>
                </c:pt>
                <c:pt idx="460">
                  <c:v>7.6443385588317934E-4</c:v>
                </c:pt>
                <c:pt idx="461">
                  <c:v>1.2512235588256166E-2</c:v>
                </c:pt>
                <c:pt idx="462">
                  <c:v>3.6619679682014357E-2</c:v>
                </c:pt>
                <c:pt idx="463">
                  <c:v>7.8645794257239064E-4</c:v>
                </c:pt>
                <c:pt idx="464">
                  <c:v>1.8138925483310222E-2</c:v>
                </c:pt>
                <c:pt idx="465">
                  <c:v>3.7159893295947911E-2</c:v>
                </c:pt>
                <c:pt idx="466">
                  <c:v>1.4147189798261734E-2</c:v>
                </c:pt>
                <c:pt idx="467">
                  <c:v>2.7991626367778091E-2</c:v>
                </c:pt>
                <c:pt idx="468">
                  <c:v>1.3986169949327325E-2</c:v>
                </c:pt>
                <c:pt idx="469">
                  <c:v>1.8706430430008077E-3</c:v>
                </c:pt>
                <c:pt idx="470">
                  <c:v>2.2608695954333922E-2</c:v>
                </c:pt>
                <c:pt idx="471">
                  <c:v>1.038065530368563E-2</c:v>
                </c:pt>
                <c:pt idx="472">
                  <c:v>3.3613315964489653E-2</c:v>
                </c:pt>
                <c:pt idx="473">
                  <c:v>2.147825172807912E-3</c:v>
                </c:pt>
                <c:pt idx="474">
                  <c:v>3.8100687159815213E-3</c:v>
                </c:pt>
                <c:pt idx="475">
                  <c:v>3.0442215329265321E-3</c:v>
                </c:pt>
                <c:pt idx="476">
                  <c:v>2.7241980981929079E-2</c:v>
                </c:pt>
                <c:pt idx="477">
                  <c:v>1.7056737719169164E-2</c:v>
                </c:pt>
                <c:pt idx="478">
                  <c:v>8.1516925884629447E-4</c:v>
                </c:pt>
                <c:pt idx="479">
                  <c:v>4.2532384332700365E-3</c:v>
                </c:pt>
                <c:pt idx="480">
                  <c:v>2.8322001189470376E-2</c:v>
                </c:pt>
                <c:pt idx="481">
                  <c:v>9.1805047850068901E-3</c:v>
                </c:pt>
                <c:pt idx="482">
                  <c:v>2.075117417487015E-2</c:v>
                </c:pt>
                <c:pt idx="483">
                  <c:v>1.5216733273960599E-2</c:v>
                </c:pt>
                <c:pt idx="484">
                  <c:v>1.2034164620247933E-3</c:v>
                </c:pt>
                <c:pt idx="485">
                  <c:v>2.685901085673683E-2</c:v>
                </c:pt>
                <c:pt idx="486">
                  <c:v>1.7238390735355651E-2</c:v>
                </c:pt>
                <c:pt idx="487">
                  <c:v>6.6438287990359841E-3</c:v>
                </c:pt>
                <c:pt idx="488">
                  <c:v>2.1789413905748133E-2</c:v>
                </c:pt>
                <c:pt idx="489">
                  <c:v>3.9064112365498248E-2</c:v>
                </c:pt>
                <c:pt idx="490">
                  <c:v>3.582555209675841E-2</c:v>
                </c:pt>
                <c:pt idx="491">
                  <c:v>2.9585210415184669E-2</c:v>
                </c:pt>
                <c:pt idx="492">
                  <c:v>8.8817863196903634E-4</c:v>
                </c:pt>
                <c:pt idx="493">
                  <c:v>3.3525431157379287E-3</c:v>
                </c:pt>
                <c:pt idx="494">
                  <c:v>2.7902807001652073E-2</c:v>
                </c:pt>
                <c:pt idx="495">
                  <c:v>3.5569459786017349E-5</c:v>
                </c:pt>
                <c:pt idx="496">
                  <c:v>4.7794757852252486E-3</c:v>
                </c:pt>
                <c:pt idx="497">
                  <c:v>2.0275295016774827E-2</c:v>
                </c:pt>
                <c:pt idx="498">
                  <c:v>3.3053316537468271E-2</c:v>
                </c:pt>
                <c:pt idx="499">
                  <c:v>2.9124866701433487E-2</c:v>
                </c:pt>
                <c:pt idx="500">
                  <c:v>3.4893867814676779E-2</c:v>
                </c:pt>
                <c:pt idx="501">
                  <c:v>1.8615858513265301E-2</c:v>
                </c:pt>
                <c:pt idx="502">
                  <c:v>2.9013978386227209E-2</c:v>
                </c:pt>
                <c:pt idx="503">
                  <c:v>1.0053933863822847E-3</c:v>
                </c:pt>
                <c:pt idx="504">
                  <c:v>1.0596098825818565E-2</c:v>
                </c:pt>
                <c:pt idx="505">
                  <c:v>9.5862639025535122E-3</c:v>
                </c:pt>
                <c:pt idx="506">
                  <c:v>3.7845399648295162E-2</c:v>
                </c:pt>
                <c:pt idx="507">
                  <c:v>1.571967181868043E-2</c:v>
                </c:pt>
                <c:pt idx="508">
                  <c:v>1.6089312935560852E-2</c:v>
                </c:pt>
                <c:pt idx="509">
                  <c:v>2.8764143278748782E-3</c:v>
                </c:pt>
                <c:pt idx="510">
                  <c:v>3.3968625074060669E-3</c:v>
                </c:pt>
                <c:pt idx="511">
                  <c:v>2.1740166012207462E-2</c:v>
                </c:pt>
                <c:pt idx="512">
                  <c:v>2.5359853107146446E-2</c:v>
                </c:pt>
                <c:pt idx="513">
                  <c:v>7.2328227135354563E-3</c:v>
                </c:pt>
                <c:pt idx="514">
                  <c:v>2.2969467235431043E-2</c:v>
                </c:pt>
                <c:pt idx="515">
                  <c:v>8.861606501397128E-3</c:v>
                </c:pt>
                <c:pt idx="516">
                  <c:v>6.3812194284176083E-3</c:v>
                </c:pt>
                <c:pt idx="517">
                  <c:v>5.7906584882050534E-3</c:v>
                </c:pt>
                <c:pt idx="518">
                  <c:v>2.6951033580884257E-2</c:v>
                </c:pt>
                <c:pt idx="519">
                  <c:v>1.0201903644816209E-2</c:v>
                </c:pt>
                <c:pt idx="520">
                  <c:v>1.9342880070437815E-2</c:v>
                </c:pt>
                <c:pt idx="521">
                  <c:v>1.1873451617114153E-2</c:v>
                </c:pt>
                <c:pt idx="522">
                  <c:v>2.4054063886490593E-2</c:v>
                </c:pt>
                <c:pt idx="523">
                  <c:v>9.5183464824771054E-5</c:v>
                </c:pt>
                <c:pt idx="524">
                  <c:v>2.8428134802926455E-3</c:v>
                </c:pt>
                <c:pt idx="525">
                  <c:v>2.5195796939275837E-2</c:v>
                </c:pt>
                <c:pt idx="526">
                  <c:v>9.9425044993836469E-3</c:v>
                </c:pt>
                <c:pt idx="527">
                  <c:v>4.0106106310470381E-5</c:v>
                </c:pt>
                <c:pt idx="528">
                  <c:v>1.7920977323873006E-2</c:v>
                </c:pt>
                <c:pt idx="529">
                  <c:v>2.6058991524720056E-2</c:v>
                </c:pt>
                <c:pt idx="530">
                  <c:v>3.5800063927491819E-2</c:v>
                </c:pt>
                <c:pt idx="531">
                  <c:v>2.0613192572355599E-2</c:v>
                </c:pt>
                <c:pt idx="532">
                  <c:v>2.913487375147765E-2</c:v>
                </c:pt>
                <c:pt idx="533">
                  <c:v>2.527655222412345E-2</c:v>
                </c:pt>
                <c:pt idx="534">
                  <c:v>1.0970606656890328E-2</c:v>
                </c:pt>
                <c:pt idx="535">
                  <c:v>9.5205736142207863E-3</c:v>
                </c:pt>
                <c:pt idx="536">
                  <c:v>2.8411918627730764E-3</c:v>
                </c:pt>
                <c:pt idx="537">
                  <c:v>3.0494913351591102E-3</c:v>
                </c:pt>
                <c:pt idx="538">
                  <c:v>3.84611082370802E-3</c:v>
                </c:pt>
                <c:pt idx="539">
                  <c:v>1.1355624146134021E-2</c:v>
                </c:pt>
                <c:pt idx="540">
                  <c:v>1.5064514206034442E-3</c:v>
                </c:pt>
                <c:pt idx="541">
                  <c:v>7.2049788615610722E-4</c:v>
                </c:pt>
                <c:pt idx="542">
                  <c:v>1.8723781044698778E-2</c:v>
                </c:pt>
                <c:pt idx="543">
                  <c:v>3.8767944656587787E-3</c:v>
                </c:pt>
                <c:pt idx="544">
                  <c:v>1.3133232766797606E-2</c:v>
                </c:pt>
                <c:pt idx="545">
                  <c:v>6.8026555756992594E-3</c:v>
                </c:pt>
                <c:pt idx="546">
                  <c:v>1.7397595790811019E-2</c:v>
                </c:pt>
                <c:pt idx="547">
                  <c:v>2.604495141651475E-2</c:v>
                </c:pt>
                <c:pt idx="548">
                  <c:v>2.2244139479020734E-3</c:v>
                </c:pt>
                <c:pt idx="549">
                  <c:v>3.6745987429036717E-2</c:v>
                </c:pt>
                <c:pt idx="550">
                  <c:v>9.2208506827589493E-3</c:v>
                </c:pt>
                <c:pt idx="551">
                  <c:v>3.2359182856343559E-2</c:v>
                </c:pt>
                <c:pt idx="552">
                  <c:v>2.4476039154151353E-2</c:v>
                </c:pt>
                <c:pt idx="553">
                  <c:v>1.3170057630656571E-2</c:v>
                </c:pt>
                <c:pt idx="554">
                  <c:v>2.1929374359044166E-3</c:v>
                </c:pt>
                <c:pt idx="555">
                  <c:v>2.1007442241372171E-4</c:v>
                </c:pt>
                <c:pt idx="556">
                  <c:v>2.2127249129769887E-2</c:v>
                </c:pt>
                <c:pt idx="557">
                  <c:v>2.3269500913007736E-4</c:v>
                </c:pt>
                <c:pt idx="558">
                  <c:v>1.2898031696698068E-3</c:v>
                </c:pt>
                <c:pt idx="559">
                  <c:v>7.7378544416974746E-4</c:v>
                </c:pt>
                <c:pt idx="560">
                  <c:v>2.3356773481293037E-2</c:v>
                </c:pt>
                <c:pt idx="561">
                  <c:v>5.6039433872202725E-3</c:v>
                </c:pt>
                <c:pt idx="562">
                  <c:v>7.5188271799767857E-3</c:v>
                </c:pt>
                <c:pt idx="563">
                  <c:v>2.8693900049634288E-2</c:v>
                </c:pt>
                <c:pt idx="564">
                  <c:v>1.7808265784508318E-3</c:v>
                </c:pt>
                <c:pt idx="565">
                  <c:v>2.7454144928190139E-2</c:v>
                </c:pt>
                <c:pt idx="566">
                  <c:v>1.4037220217981912E-2</c:v>
                </c:pt>
                <c:pt idx="567">
                  <c:v>7.2731801213757408E-3</c:v>
                </c:pt>
                <c:pt idx="568">
                  <c:v>4.2528152259423677E-4</c:v>
                </c:pt>
                <c:pt idx="569">
                  <c:v>2.6537106743376983E-2</c:v>
                </c:pt>
                <c:pt idx="570">
                  <c:v>6.6320302524415266E-3</c:v>
                </c:pt>
                <c:pt idx="571">
                  <c:v>4.2307991778904215E-3</c:v>
                </c:pt>
                <c:pt idx="572">
                  <c:v>5.9762199051651239E-3</c:v>
                </c:pt>
                <c:pt idx="573">
                  <c:v>1.4118042116318981E-2</c:v>
                </c:pt>
                <c:pt idx="574">
                  <c:v>1.9151027888794116E-2</c:v>
                </c:pt>
                <c:pt idx="575">
                  <c:v>3.5843315547797794E-2</c:v>
                </c:pt>
                <c:pt idx="576">
                  <c:v>5.6374844562789989E-3</c:v>
                </c:pt>
                <c:pt idx="577">
                  <c:v>2.9181863807956512E-3</c:v>
                </c:pt>
                <c:pt idx="578">
                  <c:v>5.7449662398779229E-4</c:v>
                </c:pt>
                <c:pt idx="579">
                  <c:v>2.1975849775920112E-2</c:v>
                </c:pt>
                <c:pt idx="580">
                  <c:v>6.9130304143746955E-4</c:v>
                </c:pt>
                <c:pt idx="581">
                  <c:v>7.4403104758493091E-3</c:v>
                </c:pt>
                <c:pt idx="582">
                  <c:v>4.5998802411488801E-3</c:v>
                </c:pt>
                <c:pt idx="583">
                  <c:v>1.9929431575072272E-2</c:v>
                </c:pt>
                <c:pt idx="584">
                  <c:v>9.9315033957144902E-3</c:v>
                </c:pt>
                <c:pt idx="585">
                  <c:v>3.444392749181191E-2</c:v>
                </c:pt>
                <c:pt idx="586">
                  <c:v>2.9687814317274207E-2</c:v>
                </c:pt>
                <c:pt idx="587">
                  <c:v>6.137666017165805E-4</c:v>
                </c:pt>
                <c:pt idx="588">
                  <c:v>4.5857120174347121E-3</c:v>
                </c:pt>
                <c:pt idx="589">
                  <c:v>1.6874971600831064E-2</c:v>
                </c:pt>
                <c:pt idx="590">
                  <c:v>4.148857099055399E-3</c:v>
                </c:pt>
                <c:pt idx="591">
                  <c:v>7.3649320359419979E-3</c:v>
                </c:pt>
                <c:pt idx="592">
                  <c:v>1.8291031507620636E-2</c:v>
                </c:pt>
                <c:pt idx="593">
                  <c:v>1.7279864383225291E-2</c:v>
                </c:pt>
                <c:pt idx="594">
                  <c:v>1.1195979785623813E-2</c:v>
                </c:pt>
                <c:pt idx="595">
                  <c:v>2.2972268791819839E-2</c:v>
                </c:pt>
                <c:pt idx="596">
                  <c:v>3.3878987902186943E-2</c:v>
                </c:pt>
                <c:pt idx="597">
                  <c:v>1.6250924862228507E-2</c:v>
                </c:pt>
                <c:pt idx="598">
                  <c:v>1.278665843959388E-2</c:v>
                </c:pt>
                <c:pt idx="599">
                  <c:v>2.6850400848820847E-2</c:v>
                </c:pt>
                <c:pt idx="600">
                  <c:v>4.1257751497803504E-3</c:v>
                </c:pt>
                <c:pt idx="601">
                  <c:v>1.7516807511654048E-2</c:v>
                </c:pt>
                <c:pt idx="602">
                  <c:v>1.0484881783780159E-2</c:v>
                </c:pt>
                <c:pt idx="603">
                  <c:v>2.4079587369225473E-2</c:v>
                </c:pt>
                <c:pt idx="604">
                  <c:v>2.0164450245671066E-3</c:v>
                </c:pt>
                <c:pt idx="605">
                  <c:v>2.2755299042868687E-2</c:v>
                </c:pt>
                <c:pt idx="606">
                  <c:v>3.4072793690146192E-3</c:v>
                </c:pt>
                <c:pt idx="607">
                  <c:v>8.9564213205278395E-3</c:v>
                </c:pt>
                <c:pt idx="608">
                  <c:v>3.0596980685040406E-2</c:v>
                </c:pt>
                <c:pt idx="609">
                  <c:v>3.5479905787244317E-3</c:v>
                </c:pt>
                <c:pt idx="610">
                  <c:v>1.4968584633511257E-2</c:v>
                </c:pt>
                <c:pt idx="611">
                  <c:v>3.9817540630256554E-2</c:v>
                </c:pt>
                <c:pt idx="612">
                  <c:v>1.1526709396443945E-2</c:v>
                </c:pt>
                <c:pt idx="613">
                  <c:v>3.3289231585370657E-2</c:v>
                </c:pt>
                <c:pt idx="614">
                  <c:v>1.1425593233018245E-2</c:v>
                </c:pt>
                <c:pt idx="615">
                  <c:v>8.518574474850384E-3</c:v>
                </c:pt>
                <c:pt idx="616">
                  <c:v>1.1969633980554168E-4</c:v>
                </c:pt>
                <c:pt idx="617">
                  <c:v>2.0761210274988398E-3</c:v>
                </c:pt>
                <c:pt idx="618">
                  <c:v>2.5360580219799842E-2</c:v>
                </c:pt>
                <c:pt idx="619">
                  <c:v>1.1139978803216454E-4</c:v>
                </c:pt>
                <c:pt idx="620">
                  <c:v>2.9493456552441111E-2</c:v>
                </c:pt>
                <c:pt idx="621">
                  <c:v>2.9352870949813651E-2</c:v>
                </c:pt>
                <c:pt idx="622">
                  <c:v>8.1749300662086761E-3</c:v>
                </c:pt>
                <c:pt idx="623">
                  <c:v>2.2104700435369865E-3</c:v>
                </c:pt>
                <c:pt idx="624">
                  <c:v>2.3865703992045381E-3</c:v>
                </c:pt>
                <c:pt idx="625">
                  <c:v>9.5890541994716992E-3</c:v>
                </c:pt>
                <c:pt idx="626">
                  <c:v>2.7880685260153013E-2</c:v>
                </c:pt>
                <c:pt idx="627">
                  <c:v>2.3370650260320929E-3</c:v>
                </c:pt>
                <c:pt idx="628">
                  <c:v>2.2990084323977283E-3</c:v>
                </c:pt>
                <c:pt idx="629">
                  <c:v>2.058059655065143E-2</c:v>
                </c:pt>
                <c:pt idx="630">
                  <c:v>9.4228662866373929E-3</c:v>
                </c:pt>
                <c:pt idx="631">
                  <c:v>3.3020625335632874E-2</c:v>
                </c:pt>
                <c:pt idx="632">
                  <c:v>1.6903491994011036E-2</c:v>
                </c:pt>
                <c:pt idx="633">
                  <c:v>1.4726870203133608E-2</c:v>
                </c:pt>
                <c:pt idx="634">
                  <c:v>2.8336327354764611E-2</c:v>
                </c:pt>
                <c:pt idx="635">
                  <c:v>2.4217793313935129E-2</c:v>
                </c:pt>
                <c:pt idx="636">
                  <c:v>1.3818531908846136E-2</c:v>
                </c:pt>
                <c:pt idx="637">
                  <c:v>7.8739350293967093E-3</c:v>
                </c:pt>
                <c:pt idx="638">
                  <c:v>2.1254590813601197E-2</c:v>
                </c:pt>
                <c:pt idx="639">
                  <c:v>1.6554006793456554E-2</c:v>
                </c:pt>
                <c:pt idx="640">
                  <c:v>2.7658186970371638E-2</c:v>
                </c:pt>
                <c:pt idx="641">
                  <c:v>8.0868700833621322E-4</c:v>
                </c:pt>
                <c:pt idx="642">
                  <c:v>1.6048632321310902E-2</c:v>
                </c:pt>
                <c:pt idx="643">
                  <c:v>3.9179694766846383E-3</c:v>
                </c:pt>
                <c:pt idx="644">
                  <c:v>2.3519113258602255E-2</c:v>
                </c:pt>
                <c:pt idx="645">
                  <c:v>2.457317819025567E-2</c:v>
                </c:pt>
                <c:pt idx="646">
                  <c:v>4.872353744462753E-3</c:v>
                </c:pt>
                <c:pt idx="647">
                  <c:v>8.0822494647988033E-4</c:v>
                </c:pt>
                <c:pt idx="648">
                  <c:v>6.4275429832366593E-3</c:v>
                </c:pt>
                <c:pt idx="649">
                  <c:v>7.6944638084288398E-3</c:v>
                </c:pt>
                <c:pt idx="650">
                  <c:v>1.9638495104464401E-2</c:v>
                </c:pt>
                <c:pt idx="651">
                  <c:v>2.2060872843685897E-3</c:v>
                </c:pt>
                <c:pt idx="652">
                  <c:v>1.5237556472790167E-2</c:v>
                </c:pt>
                <c:pt idx="653">
                  <c:v>1.1888740826241468E-2</c:v>
                </c:pt>
                <c:pt idx="654">
                  <c:v>8.2525183925697971E-4</c:v>
                </c:pt>
                <c:pt idx="655">
                  <c:v>2.925190106387243E-3</c:v>
                </c:pt>
                <c:pt idx="656">
                  <c:v>1.7216804554386053E-2</c:v>
                </c:pt>
                <c:pt idx="657">
                  <c:v>5.8885824221844695E-4</c:v>
                </c:pt>
                <c:pt idx="658">
                  <c:v>1.0469661087366421E-2</c:v>
                </c:pt>
                <c:pt idx="659">
                  <c:v>1.5301388053644721E-2</c:v>
                </c:pt>
                <c:pt idx="660">
                  <c:v>1.8304040715145211E-2</c:v>
                </c:pt>
                <c:pt idx="661">
                  <c:v>4.9487755818219178E-3</c:v>
                </c:pt>
                <c:pt idx="662">
                  <c:v>3.8857169615732433E-3</c:v>
                </c:pt>
                <c:pt idx="663">
                  <c:v>3.0119890902075681E-2</c:v>
                </c:pt>
                <c:pt idx="664">
                  <c:v>1.4650007823736705E-2</c:v>
                </c:pt>
                <c:pt idx="665">
                  <c:v>1.185865629479105E-3</c:v>
                </c:pt>
                <c:pt idx="666">
                  <c:v>1.2004747473890943E-2</c:v>
                </c:pt>
                <c:pt idx="667">
                  <c:v>4.3388233603883072E-3</c:v>
                </c:pt>
                <c:pt idx="668">
                  <c:v>1.7387510590440344E-2</c:v>
                </c:pt>
                <c:pt idx="669">
                  <c:v>5.1160184190507342E-3</c:v>
                </c:pt>
                <c:pt idx="670">
                  <c:v>8.6870729633312382E-3</c:v>
                </c:pt>
                <c:pt idx="671">
                  <c:v>2.3627794258034233E-2</c:v>
                </c:pt>
                <c:pt idx="672">
                  <c:v>2.3792586776182935E-2</c:v>
                </c:pt>
                <c:pt idx="673">
                  <c:v>2.2001522336226483E-2</c:v>
                </c:pt>
                <c:pt idx="674">
                  <c:v>9.162966456986681E-3</c:v>
                </c:pt>
                <c:pt idx="675">
                  <c:v>8.0251063512185234E-4</c:v>
                </c:pt>
                <c:pt idx="676">
                  <c:v>2.7197101438708488E-2</c:v>
                </c:pt>
                <c:pt idx="677">
                  <c:v>3.969525617970833E-4</c:v>
                </c:pt>
                <c:pt idx="678">
                  <c:v>3.3993031137676447E-2</c:v>
                </c:pt>
                <c:pt idx="679">
                  <c:v>8.2756015806315596E-4</c:v>
                </c:pt>
                <c:pt idx="680">
                  <c:v>2.0496657261198471E-2</c:v>
                </c:pt>
                <c:pt idx="681">
                  <c:v>4.1380490483110153E-3</c:v>
                </c:pt>
                <c:pt idx="682">
                  <c:v>2.86369908508608E-2</c:v>
                </c:pt>
                <c:pt idx="683">
                  <c:v>4.5064703800004498E-3</c:v>
                </c:pt>
                <c:pt idx="684">
                  <c:v>1.1076162036306198E-2</c:v>
                </c:pt>
                <c:pt idx="685">
                  <c:v>5.2692785514147115E-4</c:v>
                </c:pt>
                <c:pt idx="686">
                  <c:v>2.4120265635027044E-3</c:v>
                </c:pt>
                <c:pt idx="687">
                  <c:v>7.2213425481463156E-4</c:v>
                </c:pt>
                <c:pt idx="688">
                  <c:v>6.0737825525659936E-3</c:v>
                </c:pt>
                <c:pt idx="689">
                  <c:v>6.4108666149691115E-3</c:v>
                </c:pt>
                <c:pt idx="690">
                  <c:v>1.8038221367465258E-4</c:v>
                </c:pt>
                <c:pt idx="691">
                  <c:v>1.2700705510841246E-2</c:v>
                </c:pt>
                <c:pt idx="692">
                  <c:v>1.9750253003870379E-2</c:v>
                </c:pt>
                <c:pt idx="693">
                  <c:v>1.8406952776012506E-3</c:v>
                </c:pt>
                <c:pt idx="694">
                  <c:v>1.5392161832066602E-4</c:v>
                </c:pt>
                <c:pt idx="695">
                  <c:v>1.6075139369653733E-2</c:v>
                </c:pt>
                <c:pt idx="696">
                  <c:v>2.8864330708214757E-3</c:v>
                </c:pt>
                <c:pt idx="697">
                  <c:v>1.613063990765163E-2</c:v>
                </c:pt>
                <c:pt idx="698">
                  <c:v>4.5092502579900792E-3</c:v>
                </c:pt>
                <c:pt idx="699">
                  <c:v>2.5546687947818829E-2</c:v>
                </c:pt>
                <c:pt idx="700">
                  <c:v>1.7773698711169319E-2</c:v>
                </c:pt>
                <c:pt idx="701">
                  <c:v>1.1935388326730427E-2</c:v>
                </c:pt>
                <c:pt idx="702">
                  <c:v>2.9176332193414306E-3</c:v>
                </c:pt>
                <c:pt idx="703">
                  <c:v>1.0533097405861912E-2</c:v>
                </c:pt>
                <c:pt idx="704">
                  <c:v>1.6307506408230112E-4</c:v>
                </c:pt>
                <c:pt idx="705">
                  <c:v>2.0573996285478111E-3</c:v>
                </c:pt>
                <c:pt idx="706">
                  <c:v>6.8275519767196959E-3</c:v>
                </c:pt>
                <c:pt idx="707">
                  <c:v>9.4964675435232192E-3</c:v>
                </c:pt>
                <c:pt idx="708">
                  <c:v>3.3419928710018199E-2</c:v>
                </c:pt>
                <c:pt idx="709">
                  <c:v>1.1257007940043525E-2</c:v>
                </c:pt>
                <c:pt idx="710">
                  <c:v>2.8473916832388698E-2</c:v>
                </c:pt>
                <c:pt idx="711">
                  <c:v>3.0409273490512169E-3</c:v>
                </c:pt>
                <c:pt idx="712">
                  <c:v>1.4223628727094803E-2</c:v>
                </c:pt>
                <c:pt idx="713">
                  <c:v>5.4941176241003831E-3</c:v>
                </c:pt>
                <c:pt idx="714">
                  <c:v>2.090804145485247E-2</c:v>
                </c:pt>
                <c:pt idx="715">
                  <c:v>4.4644739429527481E-3</c:v>
                </c:pt>
                <c:pt idx="716">
                  <c:v>6.7303781692975529E-3</c:v>
                </c:pt>
                <c:pt idx="717">
                  <c:v>3.4132937948342892E-2</c:v>
                </c:pt>
                <c:pt idx="718">
                  <c:v>7.5671862693505749E-3</c:v>
                </c:pt>
                <c:pt idx="719">
                  <c:v>1.2342392159869946E-2</c:v>
                </c:pt>
                <c:pt idx="720">
                  <c:v>2.4742295435815975E-2</c:v>
                </c:pt>
                <c:pt idx="721">
                  <c:v>2.7137149206039494E-2</c:v>
                </c:pt>
                <c:pt idx="722">
                  <c:v>2.647847647891968E-3</c:v>
                </c:pt>
                <c:pt idx="723">
                  <c:v>1.9363967244470402E-2</c:v>
                </c:pt>
                <c:pt idx="724">
                  <c:v>4.3690339087952427E-3</c:v>
                </c:pt>
                <c:pt idx="725">
                  <c:v>2.1941086196862823E-2</c:v>
                </c:pt>
                <c:pt idx="726">
                  <c:v>4.223005467828461E-3</c:v>
                </c:pt>
                <c:pt idx="727">
                  <c:v>2.3631259762759791E-2</c:v>
                </c:pt>
                <c:pt idx="728">
                  <c:v>1.3617193049486264E-2</c:v>
                </c:pt>
                <c:pt idx="729">
                  <c:v>2.7595194105493638E-2</c:v>
                </c:pt>
                <c:pt idx="730">
                  <c:v>1.5582478366810775E-2</c:v>
                </c:pt>
                <c:pt idx="731">
                  <c:v>2.8053621124436271E-2</c:v>
                </c:pt>
                <c:pt idx="732">
                  <c:v>3.9164587441649001E-3</c:v>
                </c:pt>
                <c:pt idx="733">
                  <c:v>1.3560864461120958E-2</c:v>
                </c:pt>
                <c:pt idx="734">
                  <c:v>2.7917392233360254E-2</c:v>
                </c:pt>
                <c:pt idx="735">
                  <c:v>2.7900339167600827E-3</c:v>
                </c:pt>
                <c:pt idx="736">
                  <c:v>3.7889547870728624E-3</c:v>
                </c:pt>
                <c:pt idx="737">
                  <c:v>9.1768769831441117E-3</c:v>
                </c:pt>
                <c:pt idx="738">
                  <c:v>4.4399427444941969E-3</c:v>
                </c:pt>
                <c:pt idx="739">
                  <c:v>1.1922880025602531E-2</c:v>
                </c:pt>
                <c:pt idx="740">
                  <c:v>1.7890114592486205E-2</c:v>
                </c:pt>
                <c:pt idx="741">
                  <c:v>9.5449269403923755E-3</c:v>
                </c:pt>
                <c:pt idx="742">
                  <c:v>2.8581964330428467E-2</c:v>
                </c:pt>
                <c:pt idx="743">
                  <c:v>3.9934186687920576E-3</c:v>
                </c:pt>
                <c:pt idx="744">
                  <c:v>1.121195428121431E-2</c:v>
                </c:pt>
                <c:pt idx="745">
                  <c:v>1.2374531250311812E-2</c:v>
                </c:pt>
                <c:pt idx="746">
                  <c:v>6.2341954718478807E-3</c:v>
                </c:pt>
                <c:pt idx="747">
                  <c:v>2.0379030164576716E-2</c:v>
                </c:pt>
                <c:pt idx="748">
                  <c:v>6.9857071636688476E-5</c:v>
                </c:pt>
                <c:pt idx="749">
                  <c:v>5.4795239908368111E-3</c:v>
                </c:pt>
                <c:pt idx="750">
                  <c:v>1.9021415856970904E-3</c:v>
                </c:pt>
                <c:pt idx="751">
                  <c:v>2.9962168771707199E-2</c:v>
                </c:pt>
                <c:pt idx="752">
                  <c:v>2.2627521131867081E-2</c:v>
                </c:pt>
                <c:pt idx="753">
                  <c:v>6.5363377103080031E-3</c:v>
                </c:pt>
                <c:pt idx="754">
                  <c:v>2.711838894240916E-3</c:v>
                </c:pt>
                <c:pt idx="755">
                  <c:v>1.217059945870305E-2</c:v>
                </c:pt>
                <c:pt idx="756">
                  <c:v>8.8472393407682381E-3</c:v>
                </c:pt>
                <c:pt idx="757">
                  <c:v>1.5871106722708479E-2</c:v>
                </c:pt>
                <c:pt idx="758">
                  <c:v>1.2675297966026733E-2</c:v>
                </c:pt>
                <c:pt idx="759">
                  <c:v>9.1308768158059953E-3</c:v>
                </c:pt>
                <c:pt idx="760">
                  <c:v>2.3052737561598806E-2</c:v>
                </c:pt>
                <c:pt idx="761">
                  <c:v>4.108032325180196E-4</c:v>
                </c:pt>
                <c:pt idx="762">
                  <c:v>1.6538046801125438E-2</c:v>
                </c:pt>
                <c:pt idx="763">
                  <c:v>2.7123243633424598E-3</c:v>
                </c:pt>
                <c:pt idx="764">
                  <c:v>1.1905471021644331E-2</c:v>
                </c:pt>
                <c:pt idx="765">
                  <c:v>5.8481304766986823E-3</c:v>
                </c:pt>
                <c:pt idx="766">
                  <c:v>1.6891706119973919E-2</c:v>
                </c:pt>
                <c:pt idx="767">
                  <c:v>6.7053106787191884E-4</c:v>
                </c:pt>
                <c:pt idx="768">
                  <c:v>5.0768554143303989E-3</c:v>
                </c:pt>
                <c:pt idx="769">
                  <c:v>4.0823593407946501E-3</c:v>
                </c:pt>
                <c:pt idx="770">
                  <c:v>4.4370540777346524E-6</c:v>
                </c:pt>
                <c:pt idx="771">
                  <c:v>2.3964984056333488E-2</c:v>
                </c:pt>
                <c:pt idx="772">
                  <c:v>2.1760140931822453E-2</c:v>
                </c:pt>
                <c:pt idx="773">
                  <c:v>2.6871027976717895E-3</c:v>
                </c:pt>
                <c:pt idx="774">
                  <c:v>1.5238649340348354E-2</c:v>
                </c:pt>
                <c:pt idx="775">
                  <c:v>2.7844693016510463E-2</c:v>
                </c:pt>
                <c:pt idx="776">
                  <c:v>1.1509861122449234E-2</c:v>
                </c:pt>
                <c:pt idx="777">
                  <c:v>2.4621122218544508E-2</c:v>
                </c:pt>
                <c:pt idx="778">
                  <c:v>3.074718892571841E-2</c:v>
                </c:pt>
                <c:pt idx="779">
                  <c:v>1.14895495887203E-2</c:v>
                </c:pt>
                <c:pt idx="780">
                  <c:v>7.6341176808628465E-4</c:v>
                </c:pt>
                <c:pt idx="781">
                  <c:v>8.7654245799586306E-3</c:v>
                </c:pt>
                <c:pt idx="782">
                  <c:v>1.0982456962619586E-2</c:v>
                </c:pt>
                <c:pt idx="783">
                  <c:v>3.3200030405007375E-3</c:v>
                </c:pt>
                <c:pt idx="784">
                  <c:v>3.6756809067427683E-2</c:v>
                </c:pt>
                <c:pt idx="785">
                  <c:v>8.3913981845476059E-3</c:v>
                </c:pt>
                <c:pt idx="786">
                  <c:v>1.0942467146514586E-2</c:v>
                </c:pt>
                <c:pt idx="787">
                  <c:v>9.2337806684392142E-3</c:v>
                </c:pt>
                <c:pt idx="788">
                  <c:v>1.0644227296964751E-2</c:v>
                </c:pt>
                <c:pt idx="789">
                  <c:v>4.613039507339026E-3</c:v>
                </c:pt>
                <c:pt idx="790">
                  <c:v>3.0926148985409448E-3</c:v>
                </c:pt>
                <c:pt idx="791">
                  <c:v>2.0630687851930598E-3</c:v>
                </c:pt>
                <c:pt idx="792">
                  <c:v>1.4824793330221069E-2</c:v>
                </c:pt>
                <c:pt idx="793">
                  <c:v>3.1395912005436906E-2</c:v>
                </c:pt>
                <c:pt idx="794">
                  <c:v>2.3799877496100866E-2</c:v>
                </c:pt>
                <c:pt idx="795">
                  <c:v>4.3017538732093791E-3</c:v>
                </c:pt>
                <c:pt idx="796">
                  <c:v>3.7052819972643904E-3</c:v>
                </c:pt>
                <c:pt idx="797">
                  <c:v>1.0903390316240765E-2</c:v>
                </c:pt>
                <c:pt idx="798">
                  <c:v>1.4907216408197156E-2</c:v>
                </c:pt>
                <c:pt idx="799">
                  <c:v>1.3391759481635998E-2</c:v>
                </c:pt>
                <c:pt idx="800">
                  <c:v>8.274157176687412E-3</c:v>
                </c:pt>
                <c:pt idx="801">
                  <c:v>1.0558776715983167E-2</c:v>
                </c:pt>
                <c:pt idx="802">
                  <c:v>2.8886986605885501E-2</c:v>
                </c:pt>
                <c:pt idx="803">
                  <c:v>2.216526695494588E-3</c:v>
                </c:pt>
                <c:pt idx="804">
                  <c:v>3.0782331495003222E-2</c:v>
                </c:pt>
                <c:pt idx="805">
                  <c:v>2.735670340044077E-2</c:v>
                </c:pt>
                <c:pt idx="806">
                  <c:v>2.2453715617348855E-2</c:v>
                </c:pt>
                <c:pt idx="807">
                  <c:v>1.6266182478034921E-2</c:v>
                </c:pt>
                <c:pt idx="808">
                  <c:v>4.1320621379942139E-3</c:v>
                </c:pt>
                <c:pt idx="809">
                  <c:v>1.4222678357256284E-4</c:v>
                </c:pt>
                <c:pt idx="810">
                  <c:v>1.3261978712833942E-2</c:v>
                </c:pt>
                <c:pt idx="811">
                  <c:v>2.9031992733495843E-3</c:v>
                </c:pt>
                <c:pt idx="812">
                  <c:v>3.1553202061089712E-2</c:v>
                </c:pt>
                <c:pt idx="813">
                  <c:v>9.9265030641716798E-3</c:v>
                </c:pt>
                <c:pt idx="814">
                  <c:v>1.6670597960017894E-2</c:v>
                </c:pt>
                <c:pt idx="815">
                  <c:v>1.7700816708197398E-2</c:v>
                </c:pt>
                <c:pt idx="816">
                  <c:v>6.1688577693500279E-3</c:v>
                </c:pt>
                <c:pt idx="817">
                  <c:v>7.3756170369458666E-3</c:v>
                </c:pt>
                <c:pt idx="818">
                  <c:v>3.2415974390715687E-3</c:v>
                </c:pt>
                <c:pt idx="819">
                  <c:v>2.3325738791806442E-2</c:v>
                </c:pt>
                <c:pt idx="820">
                  <c:v>3.3033836373427397E-2</c:v>
                </c:pt>
                <c:pt idx="821">
                  <c:v>1.1841423348604236E-2</c:v>
                </c:pt>
                <c:pt idx="822">
                  <c:v>1.4371825396932443E-2</c:v>
                </c:pt>
                <c:pt idx="823">
                  <c:v>3.8505989986864296E-2</c:v>
                </c:pt>
                <c:pt idx="824">
                  <c:v>2.8724882766138809E-2</c:v>
                </c:pt>
                <c:pt idx="825">
                  <c:v>3.26485710746156E-2</c:v>
                </c:pt>
                <c:pt idx="826">
                  <c:v>7.5727450450469129E-3</c:v>
                </c:pt>
                <c:pt idx="827">
                  <c:v>1.3503503824910043E-2</c:v>
                </c:pt>
                <c:pt idx="828">
                  <c:v>1.4682858801226957E-4</c:v>
                </c:pt>
                <c:pt idx="829">
                  <c:v>2.2691546489625649E-3</c:v>
                </c:pt>
                <c:pt idx="830">
                  <c:v>2.5897030407030952E-2</c:v>
                </c:pt>
                <c:pt idx="831">
                  <c:v>8.6507387104316474E-3</c:v>
                </c:pt>
                <c:pt idx="832">
                  <c:v>1.176739154295716E-3</c:v>
                </c:pt>
                <c:pt idx="833">
                  <c:v>4.6541146680344593E-4</c:v>
                </c:pt>
                <c:pt idx="834">
                  <c:v>2.9186070044126375E-3</c:v>
                </c:pt>
                <c:pt idx="835">
                  <c:v>1.4936374104238056E-2</c:v>
                </c:pt>
                <c:pt idx="836">
                  <c:v>6.2987387593986576E-4</c:v>
                </c:pt>
                <c:pt idx="837">
                  <c:v>2.0837290573846364E-2</c:v>
                </c:pt>
                <c:pt idx="838">
                  <c:v>2.3375711135091657E-3</c:v>
                </c:pt>
                <c:pt idx="839">
                  <c:v>9.0313279250423609E-3</c:v>
                </c:pt>
                <c:pt idx="840">
                  <c:v>2.6675180570203162E-3</c:v>
                </c:pt>
                <c:pt idx="841">
                  <c:v>9.644517397149768E-3</c:v>
                </c:pt>
                <c:pt idx="842">
                  <c:v>2.5332469536743896E-2</c:v>
                </c:pt>
                <c:pt idx="843">
                  <c:v>1.5382839230386965E-2</c:v>
                </c:pt>
                <c:pt idx="844">
                  <c:v>1.2009043361230617E-2</c:v>
                </c:pt>
                <c:pt idx="845">
                  <c:v>2.6034829467678738E-2</c:v>
                </c:pt>
                <c:pt idx="846">
                  <c:v>3.0033811236914912E-2</c:v>
                </c:pt>
                <c:pt idx="847">
                  <c:v>1.2257435426188564E-2</c:v>
                </c:pt>
                <c:pt idx="848">
                  <c:v>2.6115878693165609E-3</c:v>
                </c:pt>
                <c:pt idx="849">
                  <c:v>1.0677723247374628E-2</c:v>
                </c:pt>
                <c:pt idx="850">
                  <c:v>2.0865389131680477E-2</c:v>
                </c:pt>
                <c:pt idx="851">
                  <c:v>1.6058665508523359E-2</c:v>
                </c:pt>
                <c:pt idx="852">
                  <c:v>8.1282636103588504E-3</c:v>
                </c:pt>
                <c:pt idx="853">
                  <c:v>5.1537471530783401E-3</c:v>
                </c:pt>
                <c:pt idx="854">
                  <c:v>1.7233756265626933E-2</c:v>
                </c:pt>
                <c:pt idx="855">
                  <c:v>1.6618171169467958E-2</c:v>
                </c:pt>
                <c:pt idx="856">
                  <c:v>2.4585128523848008E-2</c:v>
                </c:pt>
                <c:pt idx="857">
                  <c:v>1.5081896497234504E-2</c:v>
                </c:pt>
                <c:pt idx="858">
                  <c:v>1.3641314458407064E-2</c:v>
                </c:pt>
                <c:pt idx="859">
                  <c:v>3.0911130529766198E-2</c:v>
                </c:pt>
                <c:pt idx="860">
                  <c:v>1.112564670270633E-2</c:v>
                </c:pt>
                <c:pt idx="861">
                  <c:v>3.3790066289103651E-2</c:v>
                </c:pt>
                <c:pt idx="862">
                  <c:v>5.2856828175425951E-3</c:v>
                </c:pt>
                <c:pt idx="863">
                  <c:v>2.6031910779928695E-3</c:v>
                </c:pt>
                <c:pt idx="864">
                  <c:v>6.9439644492119668E-4</c:v>
                </c:pt>
                <c:pt idx="865">
                  <c:v>1.7745267297528983E-2</c:v>
                </c:pt>
                <c:pt idx="866">
                  <c:v>2.2336766367546919E-3</c:v>
                </c:pt>
                <c:pt idx="867">
                  <c:v>2.1872159885651778E-3</c:v>
                </c:pt>
                <c:pt idx="868">
                  <c:v>4.4346318126872418E-3</c:v>
                </c:pt>
                <c:pt idx="869">
                  <c:v>4.3889597072672842E-3</c:v>
                </c:pt>
                <c:pt idx="870">
                  <c:v>1.066602759319726E-2</c:v>
                </c:pt>
                <c:pt idx="871">
                  <c:v>1.6921353794492989E-2</c:v>
                </c:pt>
                <c:pt idx="872">
                  <c:v>4.4422446827430805E-3</c:v>
                </c:pt>
                <c:pt idx="873">
                  <c:v>2.2173097665704234E-2</c:v>
                </c:pt>
                <c:pt idx="874">
                  <c:v>2.1272233710287115E-2</c:v>
                </c:pt>
                <c:pt idx="875">
                  <c:v>7.8974579104051524E-3</c:v>
                </c:pt>
                <c:pt idx="876">
                  <c:v>1.7306074320930639E-3</c:v>
                </c:pt>
                <c:pt idx="877">
                  <c:v>1.5915299854242205E-3</c:v>
                </c:pt>
                <c:pt idx="878">
                  <c:v>2.0624152669420279E-2</c:v>
                </c:pt>
                <c:pt idx="879">
                  <c:v>4.1795196879060061E-3</c:v>
                </c:pt>
                <c:pt idx="880">
                  <c:v>1.027939231894702E-2</c:v>
                </c:pt>
                <c:pt idx="881">
                  <c:v>2.8657108048185907E-3</c:v>
                </c:pt>
                <c:pt idx="882">
                  <c:v>9.2842201870843733E-3</c:v>
                </c:pt>
                <c:pt idx="883">
                  <c:v>3.8325562415684268E-4</c:v>
                </c:pt>
                <c:pt idx="884">
                  <c:v>5.1361722706760246E-3</c:v>
                </c:pt>
                <c:pt idx="885">
                  <c:v>8.2134884741811316E-3</c:v>
                </c:pt>
                <c:pt idx="886">
                  <c:v>1.9377836716326251E-2</c:v>
                </c:pt>
                <c:pt idx="887">
                  <c:v>3.0650389044768973E-2</c:v>
                </c:pt>
                <c:pt idx="888">
                  <c:v>8.1847774619205251E-3</c:v>
                </c:pt>
                <c:pt idx="889">
                  <c:v>9.4677858184128352E-3</c:v>
                </c:pt>
                <c:pt idx="890">
                  <c:v>2.6776793017499793E-2</c:v>
                </c:pt>
                <c:pt idx="891">
                  <c:v>2.8983094568770158E-3</c:v>
                </c:pt>
                <c:pt idx="892">
                  <c:v>1.3747059847884779E-2</c:v>
                </c:pt>
                <c:pt idx="893">
                  <c:v>3.4479464395974078E-4</c:v>
                </c:pt>
                <c:pt idx="894">
                  <c:v>3.800988223145316E-3</c:v>
                </c:pt>
                <c:pt idx="895">
                  <c:v>1.0375404180024419E-3</c:v>
                </c:pt>
                <c:pt idx="896">
                  <c:v>2.9978420058014058E-2</c:v>
                </c:pt>
                <c:pt idx="897">
                  <c:v>3.5215811906828224E-4</c:v>
                </c:pt>
                <c:pt idx="898">
                  <c:v>1.8881522593304001E-2</c:v>
                </c:pt>
                <c:pt idx="899">
                  <c:v>2.3882599761318464E-2</c:v>
                </c:pt>
                <c:pt idx="900">
                  <c:v>2.285691300012604E-3</c:v>
                </c:pt>
                <c:pt idx="901">
                  <c:v>1.7714897799591033E-2</c:v>
                </c:pt>
                <c:pt idx="902">
                  <c:v>4.7576872461544016E-3</c:v>
                </c:pt>
                <c:pt idx="903">
                  <c:v>1.6094902052766546E-2</c:v>
                </c:pt>
                <c:pt idx="904">
                  <c:v>4.3521616994658188E-3</c:v>
                </c:pt>
                <c:pt idx="905">
                  <c:v>1.5208841587088922E-2</c:v>
                </c:pt>
                <c:pt idx="906">
                  <c:v>1.0364500653195016E-2</c:v>
                </c:pt>
                <c:pt idx="907">
                  <c:v>1.0089199063173867E-2</c:v>
                </c:pt>
                <c:pt idx="908">
                  <c:v>6.729397372187319E-3</c:v>
                </c:pt>
                <c:pt idx="909">
                  <c:v>1.726199676014286E-2</c:v>
                </c:pt>
                <c:pt idx="910">
                  <c:v>1.1471006758895452E-2</c:v>
                </c:pt>
                <c:pt idx="911">
                  <c:v>2.3439798843750938E-2</c:v>
                </c:pt>
                <c:pt idx="912">
                  <c:v>2.1850940204257367E-2</c:v>
                </c:pt>
                <c:pt idx="913">
                  <c:v>2.7193657450659728E-2</c:v>
                </c:pt>
                <c:pt idx="914">
                  <c:v>6.6913843957154828E-3</c:v>
                </c:pt>
                <c:pt idx="915">
                  <c:v>7.0803822058847473E-3</c:v>
                </c:pt>
                <c:pt idx="916">
                  <c:v>2.6445156374097982E-3</c:v>
                </c:pt>
                <c:pt idx="917">
                  <c:v>7.8566604317202304E-3</c:v>
                </c:pt>
                <c:pt idx="918">
                  <c:v>3.2382491785115375E-2</c:v>
                </c:pt>
                <c:pt idx="919">
                  <c:v>2.6998824276815468E-2</c:v>
                </c:pt>
                <c:pt idx="920">
                  <c:v>1.5863456247911127E-2</c:v>
                </c:pt>
                <c:pt idx="921">
                  <c:v>3.8773778874716682E-3</c:v>
                </c:pt>
                <c:pt idx="922">
                  <c:v>1.8537989166271553E-3</c:v>
                </c:pt>
                <c:pt idx="923">
                  <c:v>1.0505719835981661E-2</c:v>
                </c:pt>
                <c:pt idx="924">
                  <c:v>8.6851663192330647E-3</c:v>
                </c:pt>
                <c:pt idx="925">
                  <c:v>8.5724110481625228E-3</c:v>
                </c:pt>
                <c:pt idx="926">
                  <c:v>3.5831019568157416E-2</c:v>
                </c:pt>
                <c:pt idx="927">
                  <c:v>1.0436618835956835E-2</c:v>
                </c:pt>
                <c:pt idx="928">
                  <c:v>7.835988147283075E-3</c:v>
                </c:pt>
                <c:pt idx="929">
                  <c:v>8.3349709020571518E-3</c:v>
                </c:pt>
                <c:pt idx="930">
                  <c:v>1.9724480861405762E-2</c:v>
                </c:pt>
                <c:pt idx="931">
                  <c:v>2.7785007141873774E-2</c:v>
                </c:pt>
                <c:pt idx="932">
                  <c:v>1.2688276900692736E-2</c:v>
                </c:pt>
                <c:pt idx="933">
                  <c:v>2.9130483739257036E-2</c:v>
                </c:pt>
                <c:pt idx="934">
                  <c:v>4.3444312779661095E-3</c:v>
                </c:pt>
                <c:pt idx="935">
                  <c:v>1.7457708192209383E-2</c:v>
                </c:pt>
                <c:pt idx="936">
                  <c:v>1.4194618672087782E-3</c:v>
                </c:pt>
                <c:pt idx="937">
                  <c:v>3.4932696236623956E-2</c:v>
                </c:pt>
                <c:pt idx="938">
                  <c:v>2.0434396029596319E-2</c:v>
                </c:pt>
                <c:pt idx="939">
                  <c:v>8.575942268241675E-3</c:v>
                </c:pt>
                <c:pt idx="940">
                  <c:v>3.4277164849660285E-2</c:v>
                </c:pt>
                <c:pt idx="941">
                  <c:v>2.5491937885291634E-2</c:v>
                </c:pt>
                <c:pt idx="942">
                  <c:v>3.2700072528180795E-3</c:v>
                </c:pt>
                <c:pt idx="943">
                  <c:v>1.158347845545858E-2</c:v>
                </c:pt>
                <c:pt idx="944">
                  <c:v>1.8370008091613408E-2</c:v>
                </c:pt>
                <c:pt idx="945">
                  <c:v>5.9923043655749891E-3</c:v>
                </c:pt>
                <c:pt idx="946">
                  <c:v>1.552097709419439E-2</c:v>
                </c:pt>
                <c:pt idx="947">
                  <c:v>3.5256367553297405E-2</c:v>
                </c:pt>
                <c:pt idx="948">
                  <c:v>1.4385729485438736E-2</c:v>
                </c:pt>
                <c:pt idx="949">
                  <c:v>1.4654251495498365E-2</c:v>
                </c:pt>
                <c:pt idx="950">
                  <c:v>1.7920535711439353E-2</c:v>
                </c:pt>
                <c:pt idx="951">
                  <c:v>7.0764598337428046E-4</c:v>
                </c:pt>
                <c:pt idx="952">
                  <c:v>2.3008540433229648E-3</c:v>
                </c:pt>
                <c:pt idx="953">
                  <c:v>8.4941242939925981E-3</c:v>
                </c:pt>
                <c:pt idx="954">
                  <c:v>4.3215817884021774E-3</c:v>
                </c:pt>
                <c:pt idx="955">
                  <c:v>5.2298169977968044E-4</c:v>
                </c:pt>
                <c:pt idx="956">
                  <c:v>1.9048603492776251E-2</c:v>
                </c:pt>
                <c:pt idx="957">
                  <c:v>5.8750577126079452E-3</c:v>
                </c:pt>
                <c:pt idx="958">
                  <c:v>1.3484758607027114E-2</c:v>
                </c:pt>
                <c:pt idx="959">
                  <c:v>1.4538838284543448E-3</c:v>
                </c:pt>
                <c:pt idx="960">
                  <c:v>1.8040604366512024E-2</c:v>
                </c:pt>
                <c:pt idx="961">
                  <c:v>3.218052726444303E-2</c:v>
                </c:pt>
                <c:pt idx="962">
                  <c:v>1.2941268739369285E-2</c:v>
                </c:pt>
                <c:pt idx="963">
                  <c:v>2.8649211417590914E-2</c:v>
                </c:pt>
                <c:pt idx="964">
                  <c:v>6.6188997638052067E-3</c:v>
                </c:pt>
                <c:pt idx="965">
                  <c:v>1.0836875214627686E-2</c:v>
                </c:pt>
                <c:pt idx="966">
                  <c:v>3.536849349246371E-2</c:v>
                </c:pt>
                <c:pt idx="967">
                  <c:v>8.1976532059238778E-3</c:v>
                </c:pt>
                <c:pt idx="968">
                  <c:v>2.9045496711758323E-2</c:v>
                </c:pt>
                <c:pt idx="969">
                  <c:v>1.3119143706961219E-2</c:v>
                </c:pt>
                <c:pt idx="970">
                  <c:v>1.5760992596939197E-2</c:v>
                </c:pt>
                <c:pt idx="971">
                  <c:v>1.5318293780158508E-4</c:v>
                </c:pt>
                <c:pt idx="972">
                  <c:v>4.311281075046248E-4</c:v>
                </c:pt>
                <c:pt idx="973">
                  <c:v>3.1488968289683422E-2</c:v>
                </c:pt>
                <c:pt idx="974">
                  <c:v>1.9137258873049803E-2</c:v>
                </c:pt>
                <c:pt idx="975">
                  <c:v>1.1578114869927714E-2</c:v>
                </c:pt>
                <c:pt idx="976">
                  <c:v>3.487480706225992E-2</c:v>
                </c:pt>
                <c:pt idx="977">
                  <c:v>1.3066803320425402E-2</c:v>
                </c:pt>
                <c:pt idx="978">
                  <c:v>3.135740842708401E-3</c:v>
                </c:pt>
                <c:pt idx="979">
                  <c:v>1.0809997821932324E-2</c:v>
                </c:pt>
                <c:pt idx="980">
                  <c:v>1.805760958450393E-2</c:v>
                </c:pt>
                <c:pt idx="981">
                  <c:v>5.2444085582938381E-3</c:v>
                </c:pt>
                <c:pt idx="982">
                  <c:v>2.6060417883529537E-2</c:v>
                </c:pt>
                <c:pt idx="983">
                  <c:v>1.3636819658421867E-2</c:v>
                </c:pt>
                <c:pt idx="984">
                  <c:v>2.2067526413922959E-2</c:v>
                </c:pt>
                <c:pt idx="985">
                  <c:v>6.9101776811906655E-3</c:v>
                </c:pt>
                <c:pt idx="986">
                  <c:v>9.96188173396516E-3</c:v>
                </c:pt>
                <c:pt idx="987">
                  <c:v>9.978202377287082E-3</c:v>
                </c:pt>
                <c:pt idx="988">
                  <c:v>2.8177455468345399E-3</c:v>
                </c:pt>
                <c:pt idx="989">
                  <c:v>1.1312674149603505E-2</c:v>
                </c:pt>
                <c:pt idx="990">
                  <c:v>1.2703021260759935E-2</c:v>
                </c:pt>
                <c:pt idx="991">
                  <c:v>6.6894982885903915E-3</c:v>
                </c:pt>
                <c:pt idx="992">
                  <c:v>3.7491120150426652E-3</c:v>
                </c:pt>
                <c:pt idx="993">
                  <c:v>9.9900316172304594E-3</c:v>
                </c:pt>
                <c:pt idx="994">
                  <c:v>1.8300150319909364E-2</c:v>
                </c:pt>
                <c:pt idx="995">
                  <c:v>7.9023470541479748E-3</c:v>
                </c:pt>
                <c:pt idx="996">
                  <c:v>3.142394894783275E-2</c:v>
                </c:pt>
                <c:pt idx="997">
                  <c:v>7.5630331652110508E-3</c:v>
                </c:pt>
                <c:pt idx="998">
                  <c:v>5.9928890507219548E-3</c:v>
                </c:pt>
                <c:pt idx="999">
                  <c:v>8.0794502546920992E-3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E6-4333-BC94-8291A3CA1892}"/>
            </c:ext>
          </c:extLst>
        </c:ser>
        <c:ser>
          <c:idx val="1"/>
          <c:order val="1"/>
          <c:tx>
            <c:v>Actual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's2'!$H$14:$H$1013</c:f>
              <c:numCache>
                <c:formatCode>0</c:formatCode>
                <c:ptCount val="10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192.21445082138061</c:v>
                </c:pt>
              </c:numCache>
            </c:numRef>
          </c:xVal>
          <c:yVal>
            <c:numRef>
              <c:f>'s2'!$U$14:$U$1013</c:f>
              <c:numCache>
                <c:formatCode>0.0000000</c:formatCode>
                <c:ptCount val="1000"/>
                <c:pt idx="0">
                  <c:v>1.227534903286529E-80</c:v>
                </c:pt>
                <c:pt idx="1">
                  <c:v>9.1099433674470881E-81</c:v>
                </c:pt>
                <c:pt idx="2">
                  <c:v>7.5205847041851318E-81</c:v>
                </c:pt>
                <c:pt idx="3">
                  <c:v>1.6135359537863029E-80</c:v>
                </c:pt>
                <c:pt idx="4">
                  <c:v>1.169391439571613E-80</c:v>
                </c:pt>
                <c:pt idx="5">
                  <c:v>9.3657300493463795E-81</c:v>
                </c:pt>
                <c:pt idx="6">
                  <c:v>7.8505052459480919E-81</c:v>
                </c:pt>
                <c:pt idx="7">
                  <c:v>1.255720478224468E-80</c:v>
                </c:pt>
                <c:pt idx="8">
                  <c:v>3.5464093402958468E-81</c:v>
                </c:pt>
                <c:pt idx="9">
                  <c:v>2.3773409447536014E-81</c:v>
                </c:pt>
                <c:pt idx="10">
                  <c:v>1.0818397061688711E-80</c:v>
                </c:pt>
                <c:pt idx="11">
                  <c:v>1.6092651044135252E-80</c:v>
                </c:pt>
                <c:pt idx="12">
                  <c:v>1.1720068939410924E-80</c:v>
                </c:pt>
                <c:pt idx="13">
                  <c:v>1.5029850366422423E-81</c:v>
                </c:pt>
                <c:pt idx="14">
                  <c:v>6.1283368319446147E-81</c:v>
                </c:pt>
                <c:pt idx="15">
                  <c:v>1.1859098588170953E-80</c:v>
                </c:pt>
                <c:pt idx="16">
                  <c:v>6.8163243707083522E-81</c:v>
                </c:pt>
                <c:pt idx="17">
                  <c:v>3.0407770594971719E-81</c:v>
                </c:pt>
                <c:pt idx="18">
                  <c:v>1.6877888475364565E-81</c:v>
                </c:pt>
                <c:pt idx="19">
                  <c:v>3.2313611986413091E-81</c:v>
                </c:pt>
                <c:pt idx="20">
                  <c:v>1.2473996529534629E-80</c:v>
                </c:pt>
                <c:pt idx="21">
                  <c:v>1.4483651608877689E-80</c:v>
                </c:pt>
                <c:pt idx="22">
                  <c:v>6.844648323130704E-81</c:v>
                </c:pt>
                <c:pt idx="23">
                  <c:v>1.4283949915419757E-80</c:v>
                </c:pt>
                <c:pt idx="24">
                  <c:v>1.0959372227192545E-80</c:v>
                </c:pt>
                <c:pt idx="25">
                  <c:v>7.8367354217047705E-81</c:v>
                </c:pt>
                <c:pt idx="26">
                  <c:v>2.9334054108350271E-81</c:v>
                </c:pt>
                <c:pt idx="27">
                  <c:v>1.2788720819582897E-80</c:v>
                </c:pt>
                <c:pt idx="28">
                  <c:v>2.4713025217986113E-81</c:v>
                </c:pt>
                <c:pt idx="29">
                  <c:v>1.0006175529187434E-80</c:v>
                </c:pt>
                <c:pt idx="30">
                  <c:v>2.8444260166504308E-81</c:v>
                </c:pt>
                <c:pt idx="31">
                  <c:v>8.3037426890619107E-81</c:v>
                </c:pt>
                <c:pt idx="32">
                  <c:v>8.558724041226245E-81</c:v>
                </c:pt>
                <c:pt idx="33">
                  <c:v>1.0410951493666813E-80</c:v>
                </c:pt>
                <c:pt idx="34">
                  <c:v>1.4501860260799324E-80</c:v>
                </c:pt>
                <c:pt idx="35">
                  <c:v>1.0278298116260869E-81</c:v>
                </c:pt>
                <c:pt idx="36">
                  <c:v>1.4490336879109303E-81</c:v>
                </c:pt>
                <c:pt idx="37">
                  <c:v>3.518117522481785E-82</c:v>
                </c:pt>
                <c:pt idx="38">
                  <c:v>6.102262061379655E-81</c:v>
                </c:pt>
                <c:pt idx="39">
                  <c:v>1.178178677886872E-80</c:v>
                </c:pt>
                <c:pt idx="40">
                  <c:v>5.9079906689360527E-81</c:v>
                </c:pt>
                <c:pt idx="41">
                  <c:v>3.4718796190292663E-81</c:v>
                </c:pt>
                <c:pt idx="42">
                  <c:v>6.4419334686596955E-81</c:v>
                </c:pt>
                <c:pt idx="43">
                  <c:v>1.5449414748246693E-80</c:v>
                </c:pt>
                <c:pt idx="44">
                  <c:v>1.306553866549209E-80</c:v>
                </c:pt>
                <c:pt idx="45">
                  <c:v>4.4944495598794091E-81</c:v>
                </c:pt>
                <c:pt idx="46">
                  <c:v>1.4183610877715925E-80</c:v>
                </c:pt>
                <c:pt idx="47">
                  <c:v>2.935696160598933E-81</c:v>
                </c:pt>
                <c:pt idx="48">
                  <c:v>9.1292845559721433E-81</c:v>
                </c:pt>
                <c:pt idx="49">
                  <c:v>4.5764624137460655E-81</c:v>
                </c:pt>
                <c:pt idx="50">
                  <c:v>7.9202227460294351E-81</c:v>
                </c:pt>
                <c:pt idx="51">
                  <c:v>3.3655562428714027E-81</c:v>
                </c:pt>
                <c:pt idx="52">
                  <c:v>9.7207874945623875E-81</c:v>
                </c:pt>
                <c:pt idx="53">
                  <c:v>6.0543436183971772E-81</c:v>
                </c:pt>
                <c:pt idx="54">
                  <c:v>1.5081325843579142E-81</c:v>
                </c:pt>
                <c:pt idx="55">
                  <c:v>8.3941718143954626E-81</c:v>
                </c:pt>
                <c:pt idx="56">
                  <c:v>9.5558047087107133E-81</c:v>
                </c:pt>
                <c:pt idx="57">
                  <c:v>5.0715396773619209E-81</c:v>
                </c:pt>
                <c:pt idx="58">
                  <c:v>1.6151909844145603E-80</c:v>
                </c:pt>
                <c:pt idx="59">
                  <c:v>2.6794838453896712E-81</c:v>
                </c:pt>
                <c:pt idx="60">
                  <c:v>1.6113587946715148E-80</c:v>
                </c:pt>
                <c:pt idx="61">
                  <c:v>6.5350221716415822E-81</c:v>
                </c:pt>
                <c:pt idx="62">
                  <c:v>6.0515237570119019E-81</c:v>
                </c:pt>
                <c:pt idx="63">
                  <c:v>1.4774751717755035E-80</c:v>
                </c:pt>
                <c:pt idx="64">
                  <c:v>1.5011438033642355E-80</c:v>
                </c:pt>
                <c:pt idx="65">
                  <c:v>2.7895534767663508E-81</c:v>
                </c:pt>
                <c:pt idx="66">
                  <c:v>1.2030629961326244E-80</c:v>
                </c:pt>
                <c:pt idx="67">
                  <c:v>7.897407132108412E-81</c:v>
                </c:pt>
                <c:pt idx="68">
                  <c:v>6.6409095743050668E-82</c:v>
                </c:pt>
                <c:pt idx="69">
                  <c:v>9.7392610422696317E-81</c:v>
                </c:pt>
                <c:pt idx="70">
                  <c:v>5.247454660142898E-83</c:v>
                </c:pt>
                <c:pt idx="71">
                  <c:v>1.0409699516015268E-80</c:v>
                </c:pt>
                <c:pt idx="72">
                  <c:v>5.7190037175849374E-81</c:v>
                </c:pt>
                <c:pt idx="73">
                  <c:v>1.4902711015354274E-80</c:v>
                </c:pt>
                <c:pt idx="74">
                  <c:v>4.4011097590171972E-81</c:v>
                </c:pt>
                <c:pt idx="75">
                  <c:v>1.3283933363205872E-80</c:v>
                </c:pt>
                <c:pt idx="76">
                  <c:v>2.7407990873529702E-83</c:v>
                </c:pt>
                <c:pt idx="77">
                  <c:v>9.3952439741079126E-81</c:v>
                </c:pt>
                <c:pt idx="78">
                  <c:v>1.4928908992901525E-80</c:v>
                </c:pt>
                <c:pt idx="79">
                  <c:v>4.6501730818915007E-81</c:v>
                </c:pt>
                <c:pt idx="80">
                  <c:v>4.8208927092237745E-81</c:v>
                </c:pt>
                <c:pt idx="81">
                  <c:v>1.1312010825819869E-80</c:v>
                </c:pt>
                <c:pt idx="82">
                  <c:v>7.695633812197561E-81</c:v>
                </c:pt>
                <c:pt idx="83">
                  <c:v>2.8779385879136417E-81</c:v>
                </c:pt>
                <c:pt idx="84">
                  <c:v>8.7184213381249507E-81</c:v>
                </c:pt>
                <c:pt idx="85">
                  <c:v>1.2721982188300064E-80</c:v>
                </c:pt>
                <c:pt idx="86">
                  <c:v>1.235300320747203E-80</c:v>
                </c:pt>
                <c:pt idx="87">
                  <c:v>2.3107756935738912E-81</c:v>
                </c:pt>
                <c:pt idx="88">
                  <c:v>1.3032949079318395E-80</c:v>
                </c:pt>
                <c:pt idx="89">
                  <c:v>8.8603618451055249E-81</c:v>
                </c:pt>
                <c:pt idx="90">
                  <c:v>3.1392644220799602E-81</c:v>
                </c:pt>
                <c:pt idx="91">
                  <c:v>1.3672960152128048E-80</c:v>
                </c:pt>
                <c:pt idx="92">
                  <c:v>8.5842388813236724E-81</c:v>
                </c:pt>
                <c:pt idx="93">
                  <c:v>1.3855847679919686E-80</c:v>
                </c:pt>
                <c:pt idx="94">
                  <c:v>5.6058134788400192E-81</c:v>
                </c:pt>
                <c:pt idx="95">
                  <c:v>1.2265464150852885E-80</c:v>
                </c:pt>
                <c:pt idx="96">
                  <c:v>1.607629165443147E-80</c:v>
                </c:pt>
                <c:pt idx="97">
                  <c:v>2.4497736624762845E-81</c:v>
                </c:pt>
                <c:pt idx="98">
                  <c:v>1.1101638178043741E-80</c:v>
                </c:pt>
                <c:pt idx="99">
                  <c:v>6.446907730069692E-81</c:v>
                </c:pt>
                <c:pt idx="100">
                  <c:v>1.5585375660017681E-80</c:v>
                </c:pt>
                <c:pt idx="101">
                  <c:v>1.462403146131148E-80</c:v>
                </c:pt>
                <c:pt idx="102">
                  <c:v>1.5772060798043592E-80</c:v>
                </c:pt>
                <c:pt idx="103">
                  <c:v>9.3345438246549752E-81</c:v>
                </c:pt>
                <c:pt idx="104">
                  <c:v>1.2298532458943464E-80</c:v>
                </c:pt>
                <c:pt idx="105">
                  <c:v>1.4584912805924715E-80</c:v>
                </c:pt>
                <c:pt idx="106">
                  <c:v>1.396052040802484E-80</c:v>
                </c:pt>
                <c:pt idx="107">
                  <c:v>5.9385919734038914E-81</c:v>
                </c:pt>
                <c:pt idx="108">
                  <c:v>2.5777489709797939E-81</c:v>
                </c:pt>
                <c:pt idx="109">
                  <c:v>9.0043938366454752E-81</c:v>
                </c:pt>
                <c:pt idx="110">
                  <c:v>9.6745439338307664E-81</c:v>
                </c:pt>
                <c:pt idx="111">
                  <c:v>5.6681352844329643E-81</c:v>
                </c:pt>
                <c:pt idx="112">
                  <c:v>2.813355716616326E-81</c:v>
                </c:pt>
                <c:pt idx="113">
                  <c:v>1.3971227177370121E-80</c:v>
                </c:pt>
                <c:pt idx="114">
                  <c:v>1.674229801810426E-81</c:v>
                </c:pt>
                <c:pt idx="115">
                  <c:v>1.0118151073976941E-80</c:v>
                </c:pt>
                <c:pt idx="116">
                  <c:v>7.4535965045900645E-81</c:v>
                </c:pt>
                <c:pt idx="117">
                  <c:v>1.2594380488713073E-80</c:v>
                </c:pt>
                <c:pt idx="118">
                  <c:v>1.5104211333971768E-80</c:v>
                </c:pt>
                <c:pt idx="119">
                  <c:v>1.3643260960446541E-80</c:v>
                </c:pt>
                <c:pt idx="120">
                  <c:v>1.6031655989005597E-80</c:v>
                </c:pt>
                <c:pt idx="121">
                  <c:v>5.4456134030893805E-81</c:v>
                </c:pt>
                <c:pt idx="122">
                  <c:v>4.9137776902333317E-81</c:v>
                </c:pt>
                <c:pt idx="123">
                  <c:v>1.4657099459995609E-80</c:v>
                </c:pt>
                <c:pt idx="124">
                  <c:v>1.1615814614157301E-80</c:v>
                </c:pt>
                <c:pt idx="125">
                  <c:v>4.7099447321127024E-81</c:v>
                </c:pt>
                <c:pt idx="126">
                  <c:v>1.2833006067228514E-80</c:v>
                </c:pt>
                <c:pt idx="127">
                  <c:v>9.7448242385063808E-81</c:v>
                </c:pt>
                <c:pt idx="128">
                  <c:v>1.2274976593438223E-80</c:v>
                </c:pt>
                <c:pt idx="129">
                  <c:v>3.7484048001459266E-81</c:v>
                </c:pt>
                <c:pt idx="130">
                  <c:v>2.9043868605864871E-81</c:v>
                </c:pt>
                <c:pt idx="131">
                  <c:v>2.8188409359675982E-81</c:v>
                </c:pt>
                <c:pt idx="132">
                  <c:v>2.6724880646758129E-81</c:v>
                </c:pt>
                <c:pt idx="133">
                  <c:v>1.7199950746118394E-81</c:v>
                </c:pt>
                <c:pt idx="134">
                  <c:v>1.479243340694709E-80</c:v>
                </c:pt>
                <c:pt idx="135">
                  <c:v>3.6234129426125484E-81</c:v>
                </c:pt>
                <c:pt idx="136">
                  <c:v>1.3961937520457007E-80</c:v>
                </c:pt>
                <c:pt idx="137">
                  <c:v>1.5683190567329207E-80</c:v>
                </c:pt>
                <c:pt idx="138">
                  <c:v>1.319450515005074E-80</c:v>
                </c:pt>
                <c:pt idx="139">
                  <c:v>1.5306101475754269E-80</c:v>
                </c:pt>
                <c:pt idx="140">
                  <c:v>9.9814779167175274E-81</c:v>
                </c:pt>
                <c:pt idx="141">
                  <c:v>1.2941904893341024E-80</c:v>
                </c:pt>
                <c:pt idx="142">
                  <c:v>5.3073829469108044E-81</c:v>
                </c:pt>
                <c:pt idx="143">
                  <c:v>1.3135900678463073E-81</c:v>
                </c:pt>
                <c:pt idx="144">
                  <c:v>2.2291992525608241E-81</c:v>
                </c:pt>
                <c:pt idx="145">
                  <c:v>1.2087830469727361E-80</c:v>
                </c:pt>
                <c:pt idx="146">
                  <c:v>3.6303066988984626E-81</c:v>
                </c:pt>
                <c:pt idx="147">
                  <c:v>2.4430056924129553E-81</c:v>
                </c:pt>
                <c:pt idx="148">
                  <c:v>1.4606356715231192E-81</c:v>
                </c:pt>
                <c:pt idx="149">
                  <c:v>9.7523583466039132E-81</c:v>
                </c:pt>
                <c:pt idx="150">
                  <c:v>1.098436175388261E-81</c:v>
                </c:pt>
                <c:pt idx="151">
                  <c:v>1.744954392371942E-81</c:v>
                </c:pt>
                <c:pt idx="152">
                  <c:v>1.0436742532763376E-80</c:v>
                </c:pt>
                <c:pt idx="153">
                  <c:v>6.3932308398240869E-81</c:v>
                </c:pt>
                <c:pt idx="154">
                  <c:v>7.2369827770430608E-81</c:v>
                </c:pt>
                <c:pt idx="155">
                  <c:v>6.2285463401027417E-81</c:v>
                </c:pt>
                <c:pt idx="156">
                  <c:v>1.4248998314511473E-80</c:v>
                </c:pt>
                <c:pt idx="157">
                  <c:v>1.2279453034580856E-80</c:v>
                </c:pt>
                <c:pt idx="158">
                  <c:v>1.5067435860605524E-80</c:v>
                </c:pt>
                <c:pt idx="159">
                  <c:v>1.2631702235318121E-80</c:v>
                </c:pt>
                <c:pt idx="160">
                  <c:v>8.4879784442794069E-81</c:v>
                </c:pt>
                <c:pt idx="161">
                  <c:v>1.4903467861560944E-80</c:v>
                </c:pt>
                <c:pt idx="162">
                  <c:v>1.5981708930977246E-80</c:v>
                </c:pt>
                <c:pt idx="163">
                  <c:v>1.1264973393971193E-80</c:v>
                </c:pt>
                <c:pt idx="164">
                  <c:v>1.1245959778174025E-80</c:v>
                </c:pt>
                <c:pt idx="165">
                  <c:v>1.2369296790534266E-80</c:v>
                </c:pt>
                <c:pt idx="166">
                  <c:v>4.1382979656657264E-81</c:v>
                </c:pt>
                <c:pt idx="167">
                  <c:v>8.2594394034696755E-81</c:v>
                </c:pt>
                <c:pt idx="168">
                  <c:v>4.2289151909271366E-81</c:v>
                </c:pt>
                <c:pt idx="169">
                  <c:v>1.5147247709239814E-81</c:v>
                </c:pt>
                <c:pt idx="170">
                  <c:v>3.3865918297710634E-82</c:v>
                </c:pt>
                <c:pt idx="171">
                  <c:v>7.0635354530885404E-81</c:v>
                </c:pt>
                <c:pt idx="172">
                  <c:v>1.5899722461486001E-80</c:v>
                </c:pt>
                <c:pt idx="173">
                  <c:v>2.7552353931252621E-81</c:v>
                </c:pt>
                <c:pt idx="174">
                  <c:v>3.3192616969607797E-81</c:v>
                </c:pt>
                <c:pt idx="175">
                  <c:v>1.2239975822449193E-80</c:v>
                </c:pt>
                <c:pt idx="176">
                  <c:v>8.7479549313642983E-81</c:v>
                </c:pt>
                <c:pt idx="177">
                  <c:v>4.5715363981916819E-81</c:v>
                </c:pt>
                <c:pt idx="178">
                  <c:v>5.7454062844843297E-82</c:v>
                </c:pt>
                <c:pt idx="179">
                  <c:v>1.1909320159350909E-80</c:v>
                </c:pt>
                <c:pt idx="180">
                  <c:v>1.4854135481377682E-80</c:v>
                </c:pt>
                <c:pt idx="181">
                  <c:v>6.0636799402499445E-81</c:v>
                </c:pt>
                <c:pt idx="182">
                  <c:v>8.6822057320766412E-81</c:v>
                </c:pt>
                <c:pt idx="183">
                  <c:v>1.4088000565122774E-81</c:v>
                </c:pt>
                <c:pt idx="184">
                  <c:v>1.4277027223072686E-80</c:v>
                </c:pt>
                <c:pt idx="185">
                  <c:v>3.1753091412588531E-81</c:v>
                </c:pt>
                <c:pt idx="186">
                  <c:v>1.6236939221473252E-80</c:v>
                </c:pt>
                <c:pt idx="187">
                  <c:v>1.5781238018425123E-80</c:v>
                </c:pt>
                <c:pt idx="188">
                  <c:v>7.434176644137004E-82</c:v>
                </c:pt>
                <c:pt idx="189">
                  <c:v>6.3592924819119211E-81</c:v>
                </c:pt>
                <c:pt idx="190">
                  <c:v>8.8777367496475589E-81</c:v>
                </c:pt>
                <c:pt idx="191">
                  <c:v>1.3492612687386087E-80</c:v>
                </c:pt>
                <c:pt idx="192">
                  <c:v>1.1811472929403772E-80</c:v>
                </c:pt>
                <c:pt idx="193">
                  <c:v>2.5154607175880147E-81</c:v>
                </c:pt>
                <c:pt idx="194">
                  <c:v>1.6315471604078865E-81</c:v>
                </c:pt>
                <c:pt idx="195">
                  <c:v>9.5672665688046462E-81</c:v>
                </c:pt>
                <c:pt idx="196">
                  <c:v>1.1687259825903011E-80</c:v>
                </c:pt>
                <c:pt idx="197">
                  <c:v>1.54623319302539E-80</c:v>
                </c:pt>
                <c:pt idx="198">
                  <c:v>1.9827797066750446E-81</c:v>
                </c:pt>
                <c:pt idx="199">
                  <c:v>8.5590068865776483E-81</c:v>
                </c:pt>
                <c:pt idx="200">
                  <c:v>3.738405977254385E-81</c:v>
                </c:pt>
                <c:pt idx="201">
                  <c:v>5.709612584371784E-81</c:v>
                </c:pt>
                <c:pt idx="202">
                  <c:v>6.4905851278021932E-81</c:v>
                </c:pt>
                <c:pt idx="203">
                  <c:v>4.6589529019340191E-81</c:v>
                </c:pt>
                <c:pt idx="204">
                  <c:v>6.1594157678868996E-82</c:v>
                </c:pt>
                <c:pt idx="205">
                  <c:v>2.2215769470203064E-81</c:v>
                </c:pt>
                <c:pt idx="206">
                  <c:v>4.962037126632564E-81</c:v>
                </c:pt>
                <c:pt idx="207">
                  <c:v>1.3775369162919315E-80</c:v>
                </c:pt>
                <c:pt idx="208">
                  <c:v>1.4336838475423807E-80</c:v>
                </c:pt>
                <c:pt idx="209">
                  <c:v>1.1066524073335879E-80</c:v>
                </c:pt>
                <c:pt idx="210">
                  <c:v>1.4204857538320856E-80</c:v>
                </c:pt>
                <c:pt idx="211">
                  <c:v>7.2218882443758069E-82</c:v>
                </c:pt>
                <c:pt idx="212">
                  <c:v>2.4305140421094724E-81</c:v>
                </c:pt>
                <c:pt idx="213">
                  <c:v>6.2666199343200878E-82</c:v>
                </c:pt>
                <c:pt idx="214">
                  <c:v>1.4244019527285557E-80</c:v>
                </c:pt>
                <c:pt idx="215">
                  <c:v>6.1976228855232862E-81</c:v>
                </c:pt>
                <c:pt idx="216">
                  <c:v>2.0462747731270939E-81</c:v>
                </c:pt>
                <c:pt idx="217">
                  <c:v>2.6914755967077057E-81</c:v>
                </c:pt>
                <c:pt idx="218">
                  <c:v>7.7758874151031899E-81</c:v>
                </c:pt>
                <c:pt idx="219">
                  <c:v>8.1098582912873054E-81</c:v>
                </c:pt>
                <c:pt idx="220">
                  <c:v>1.3575601760097325E-80</c:v>
                </c:pt>
                <c:pt idx="221">
                  <c:v>1.2890275722313743E-80</c:v>
                </c:pt>
                <c:pt idx="222">
                  <c:v>7.8472178800993377E-81</c:v>
                </c:pt>
                <c:pt idx="223">
                  <c:v>4.9388086693333968E-82</c:v>
                </c:pt>
                <c:pt idx="224">
                  <c:v>7.4979508024374106E-81</c:v>
                </c:pt>
                <c:pt idx="225">
                  <c:v>4.1043239890235236E-81</c:v>
                </c:pt>
                <c:pt idx="226">
                  <c:v>3.9476910401316071E-81</c:v>
                </c:pt>
                <c:pt idx="227">
                  <c:v>1.4558195006512872E-80</c:v>
                </c:pt>
                <c:pt idx="228">
                  <c:v>1.4725053573637133E-80</c:v>
                </c:pt>
                <c:pt idx="229">
                  <c:v>1.1216185326462365E-80</c:v>
                </c:pt>
                <c:pt idx="230">
                  <c:v>1.4784268718655161E-80</c:v>
                </c:pt>
                <c:pt idx="231">
                  <c:v>1.6040589855289018E-81</c:v>
                </c:pt>
                <c:pt idx="232">
                  <c:v>1.5977755149046715E-80</c:v>
                </c:pt>
                <c:pt idx="233">
                  <c:v>5.8230122280282274E-81</c:v>
                </c:pt>
                <c:pt idx="234">
                  <c:v>1.426675046910074E-80</c:v>
                </c:pt>
                <c:pt idx="235">
                  <c:v>9.7641675692054693E-81</c:v>
                </c:pt>
                <c:pt idx="236">
                  <c:v>4.4022407622995624E-81</c:v>
                </c:pt>
                <c:pt idx="237">
                  <c:v>5.3594276606734249E-81</c:v>
                </c:pt>
                <c:pt idx="238">
                  <c:v>5.463149197366255E-81</c:v>
                </c:pt>
                <c:pt idx="239">
                  <c:v>3.1679074178238423E-81</c:v>
                </c:pt>
                <c:pt idx="240">
                  <c:v>7.4344893504829994E-81</c:v>
                </c:pt>
                <c:pt idx="241">
                  <c:v>1.0768362869022631E-80</c:v>
                </c:pt>
                <c:pt idx="242">
                  <c:v>7.8903454910057192E-81</c:v>
                </c:pt>
                <c:pt idx="243">
                  <c:v>8.4426711455213749E-81</c:v>
                </c:pt>
                <c:pt idx="244">
                  <c:v>8.7074438768377239E-81</c:v>
                </c:pt>
                <c:pt idx="245">
                  <c:v>8.9918901045008139E-81</c:v>
                </c:pt>
                <c:pt idx="246">
                  <c:v>8.3607424860590951E-82</c:v>
                </c:pt>
                <c:pt idx="247">
                  <c:v>6.7763219365963964E-81</c:v>
                </c:pt>
                <c:pt idx="248">
                  <c:v>1.6034301530808523E-80</c:v>
                </c:pt>
                <c:pt idx="249">
                  <c:v>1.2965642064356102E-80</c:v>
                </c:pt>
                <c:pt idx="250">
                  <c:v>3.3716165266571908E-81</c:v>
                </c:pt>
                <c:pt idx="251">
                  <c:v>3.4297213798300335E-81</c:v>
                </c:pt>
                <c:pt idx="252">
                  <c:v>1.4985571751578206E-80</c:v>
                </c:pt>
                <c:pt idx="253">
                  <c:v>1.2241855272455904E-80</c:v>
                </c:pt>
                <c:pt idx="254">
                  <c:v>1.1774317489395357E-80</c:v>
                </c:pt>
                <c:pt idx="255">
                  <c:v>4.2718563633787704E-81</c:v>
                </c:pt>
                <c:pt idx="256">
                  <c:v>4.8230720689107873E-81</c:v>
                </c:pt>
                <c:pt idx="257">
                  <c:v>4.7644770129229848E-81</c:v>
                </c:pt>
                <c:pt idx="258">
                  <c:v>1.9986991329046943E-81</c:v>
                </c:pt>
                <c:pt idx="259">
                  <c:v>1.4859133666572207E-80</c:v>
                </c:pt>
                <c:pt idx="260">
                  <c:v>6.3187912602058876E-81</c:v>
                </c:pt>
                <c:pt idx="261">
                  <c:v>1.8404276442389073E-82</c:v>
                </c:pt>
                <c:pt idx="262">
                  <c:v>5.9989335682575459E-81</c:v>
                </c:pt>
                <c:pt idx="263">
                  <c:v>1.0855291282855505E-80</c:v>
                </c:pt>
                <c:pt idx="264">
                  <c:v>1.6843634143567363E-82</c:v>
                </c:pt>
                <c:pt idx="265">
                  <c:v>5.4586183023193263E-81</c:v>
                </c:pt>
                <c:pt idx="266">
                  <c:v>1.2543892607328077E-80</c:v>
                </c:pt>
                <c:pt idx="267">
                  <c:v>1.1877254921707176E-80</c:v>
                </c:pt>
                <c:pt idx="268">
                  <c:v>2.7256162366890169E-81</c:v>
                </c:pt>
                <c:pt idx="269">
                  <c:v>1.5406640856533733E-81</c:v>
                </c:pt>
                <c:pt idx="270">
                  <c:v>8.8778346014722831E-81</c:v>
                </c:pt>
                <c:pt idx="271">
                  <c:v>8.6493446485798128E-81</c:v>
                </c:pt>
                <c:pt idx="272">
                  <c:v>1.0776801278187112E-80</c:v>
                </c:pt>
                <c:pt idx="273">
                  <c:v>1.4482737725499243E-80</c:v>
                </c:pt>
                <c:pt idx="274">
                  <c:v>6.4150557787564953E-81</c:v>
                </c:pt>
                <c:pt idx="275">
                  <c:v>6.3360354656419855E-81</c:v>
                </c:pt>
                <c:pt idx="276">
                  <c:v>3.8250075918153979E-81</c:v>
                </c:pt>
                <c:pt idx="277">
                  <c:v>4.7384028460936717E-81</c:v>
                </c:pt>
                <c:pt idx="278">
                  <c:v>1.1933211991770977E-80</c:v>
                </c:pt>
                <c:pt idx="279">
                  <c:v>1.1301764346916811E-81</c:v>
                </c:pt>
                <c:pt idx="280">
                  <c:v>1.4510154266252997E-80</c:v>
                </c:pt>
                <c:pt idx="281">
                  <c:v>3.2577858349941193E-81</c:v>
                </c:pt>
                <c:pt idx="282">
                  <c:v>7.0605479715367487E-81</c:v>
                </c:pt>
                <c:pt idx="283">
                  <c:v>2.8120948820552437E-82</c:v>
                </c:pt>
                <c:pt idx="284">
                  <c:v>6.9906227381880523E-81</c:v>
                </c:pt>
                <c:pt idx="285">
                  <c:v>9.3324158148256402E-81</c:v>
                </c:pt>
                <c:pt idx="286">
                  <c:v>1.0964819946935537E-80</c:v>
                </c:pt>
                <c:pt idx="287">
                  <c:v>7.0689422731356905E-81</c:v>
                </c:pt>
                <c:pt idx="288">
                  <c:v>1.3641234927603892E-80</c:v>
                </c:pt>
                <c:pt idx="289">
                  <c:v>3.1133419269601086E-81</c:v>
                </c:pt>
                <c:pt idx="290">
                  <c:v>4.592879455134916E-82</c:v>
                </c:pt>
                <c:pt idx="291">
                  <c:v>4.1803102480218519E-81</c:v>
                </c:pt>
                <c:pt idx="292">
                  <c:v>4.3803895041682072E-81</c:v>
                </c:pt>
                <c:pt idx="293">
                  <c:v>4.3799473226760594E-81</c:v>
                </c:pt>
                <c:pt idx="294">
                  <c:v>1.0085459412888419E-80</c:v>
                </c:pt>
                <c:pt idx="295">
                  <c:v>1.5747441914902513E-80</c:v>
                </c:pt>
                <c:pt idx="296">
                  <c:v>9.1685305438575248E-81</c:v>
                </c:pt>
                <c:pt idx="297">
                  <c:v>1.6131231420434071E-80</c:v>
                </c:pt>
                <c:pt idx="298">
                  <c:v>4.7987773860494905E-81</c:v>
                </c:pt>
                <c:pt idx="299">
                  <c:v>1.6699225687921537E-81</c:v>
                </c:pt>
                <c:pt idx="300">
                  <c:v>1.4096156147902195E-80</c:v>
                </c:pt>
                <c:pt idx="301">
                  <c:v>8.6898012344885185E-81</c:v>
                </c:pt>
                <c:pt idx="302">
                  <c:v>1.0202041190592158E-80</c:v>
                </c:pt>
                <c:pt idx="303">
                  <c:v>4.7322074188141439E-81</c:v>
                </c:pt>
                <c:pt idx="304">
                  <c:v>8.9393440403568535E-81</c:v>
                </c:pt>
                <c:pt idx="305">
                  <c:v>1.3791081874824412E-80</c:v>
                </c:pt>
                <c:pt idx="306">
                  <c:v>1.0208099857738903E-80</c:v>
                </c:pt>
                <c:pt idx="307">
                  <c:v>9.712721843771066E-81</c:v>
                </c:pt>
                <c:pt idx="308">
                  <c:v>7.4030868827141728E-81</c:v>
                </c:pt>
                <c:pt idx="309">
                  <c:v>2.3795360298839208E-81</c:v>
                </c:pt>
                <c:pt idx="310">
                  <c:v>9.3180083873144053E-81</c:v>
                </c:pt>
                <c:pt idx="311">
                  <c:v>6.3099295663870133E-81</c:v>
                </c:pt>
                <c:pt idx="312">
                  <c:v>1.4410877094499026E-80</c:v>
                </c:pt>
                <c:pt idx="313">
                  <c:v>1.2140106332951388E-80</c:v>
                </c:pt>
                <c:pt idx="314">
                  <c:v>6.9927792066418208E-81</c:v>
                </c:pt>
                <c:pt idx="315">
                  <c:v>3.0696489425512114E-81</c:v>
                </c:pt>
                <c:pt idx="316">
                  <c:v>1.34010988750703E-80</c:v>
                </c:pt>
                <c:pt idx="317">
                  <c:v>1.4350889732019882E-80</c:v>
                </c:pt>
                <c:pt idx="318">
                  <c:v>1.2229478666111715E-80</c:v>
                </c:pt>
                <c:pt idx="319">
                  <c:v>1.1744516692989798E-80</c:v>
                </c:pt>
                <c:pt idx="320">
                  <c:v>3.9042967835931334E-81</c:v>
                </c:pt>
                <c:pt idx="321">
                  <c:v>1.5112945228905707E-81</c:v>
                </c:pt>
                <c:pt idx="322">
                  <c:v>7.0442193564065727E-81</c:v>
                </c:pt>
                <c:pt idx="323">
                  <c:v>1.0497598047085798E-80</c:v>
                </c:pt>
                <c:pt idx="324">
                  <c:v>1.1918439458769099E-80</c:v>
                </c:pt>
                <c:pt idx="325">
                  <c:v>6.3855665486125731E-81</c:v>
                </c:pt>
                <c:pt idx="326">
                  <c:v>6.6825700806982678E-81</c:v>
                </c:pt>
                <c:pt idx="327">
                  <c:v>1.5760003470061179E-80</c:v>
                </c:pt>
                <c:pt idx="328">
                  <c:v>3.3026184980436327E-81</c:v>
                </c:pt>
                <c:pt idx="329">
                  <c:v>1.1421806554545627E-80</c:v>
                </c:pt>
                <c:pt idx="330">
                  <c:v>1.0448077037529517E-80</c:v>
                </c:pt>
                <c:pt idx="331">
                  <c:v>1.1470629733898804E-80</c:v>
                </c:pt>
                <c:pt idx="332">
                  <c:v>1.1483111209976337E-80</c:v>
                </c:pt>
                <c:pt idx="333">
                  <c:v>5.1761564545796044E-81</c:v>
                </c:pt>
                <c:pt idx="334">
                  <c:v>1.3634021440503234E-80</c:v>
                </c:pt>
                <c:pt idx="335">
                  <c:v>9.5184825245388671E-81</c:v>
                </c:pt>
                <c:pt idx="336">
                  <c:v>2.3601890536488074E-81</c:v>
                </c:pt>
                <c:pt idx="337">
                  <c:v>1.5379977745350273E-80</c:v>
                </c:pt>
                <c:pt idx="338">
                  <c:v>1.0197460194680238E-80</c:v>
                </c:pt>
                <c:pt idx="339">
                  <c:v>3.0014227579794957E-81</c:v>
                </c:pt>
                <c:pt idx="340">
                  <c:v>7.1517282330621737E-81</c:v>
                </c:pt>
                <c:pt idx="341">
                  <c:v>4.7067637551115519E-81</c:v>
                </c:pt>
                <c:pt idx="342">
                  <c:v>1.2411545091051558E-80</c:v>
                </c:pt>
                <c:pt idx="343">
                  <c:v>8.8287544275439102E-81</c:v>
                </c:pt>
                <c:pt idx="344">
                  <c:v>1.5005101795364164E-80</c:v>
                </c:pt>
                <c:pt idx="345">
                  <c:v>5.8244686869300675E-81</c:v>
                </c:pt>
                <c:pt idx="346">
                  <c:v>1.1050996685650222E-80</c:v>
                </c:pt>
                <c:pt idx="347">
                  <c:v>9.3732974383847287E-81</c:v>
                </c:pt>
                <c:pt idx="348">
                  <c:v>1.8496471656094503E-81</c:v>
                </c:pt>
                <c:pt idx="349">
                  <c:v>7.5839734458360532E-81</c:v>
                </c:pt>
                <c:pt idx="350">
                  <c:v>9.4562892031834154E-81</c:v>
                </c:pt>
                <c:pt idx="351">
                  <c:v>8.3848853883675406E-81</c:v>
                </c:pt>
                <c:pt idx="352">
                  <c:v>9.2216250058946732E-81</c:v>
                </c:pt>
                <c:pt idx="353">
                  <c:v>1.0295926042424963E-80</c:v>
                </c:pt>
                <c:pt idx="354">
                  <c:v>3.4095205566146206E-81</c:v>
                </c:pt>
                <c:pt idx="355">
                  <c:v>1.4425063930993883E-80</c:v>
                </c:pt>
                <c:pt idx="356">
                  <c:v>7.0554686127858345E-81</c:v>
                </c:pt>
                <c:pt idx="357">
                  <c:v>8.8443158623800412E-81</c:v>
                </c:pt>
                <c:pt idx="358">
                  <c:v>1.2414552357187452E-80</c:v>
                </c:pt>
                <c:pt idx="359">
                  <c:v>7.8856531036331314E-82</c:v>
                </c:pt>
                <c:pt idx="360">
                  <c:v>6.4202877012821037E-81</c:v>
                </c:pt>
                <c:pt idx="361">
                  <c:v>1.4457868007644115E-80</c:v>
                </c:pt>
                <c:pt idx="362">
                  <c:v>2.3654038242295E-81</c:v>
                </c:pt>
                <c:pt idx="363">
                  <c:v>3.6554139159099572E-82</c:v>
                </c:pt>
                <c:pt idx="364">
                  <c:v>1.2682965338066443E-80</c:v>
                </c:pt>
                <c:pt idx="365">
                  <c:v>5.8637964502602539E-81</c:v>
                </c:pt>
                <c:pt idx="366">
                  <c:v>1.3076580529855056E-80</c:v>
                </c:pt>
                <c:pt idx="367">
                  <c:v>1.2603214243674552E-80</c:v>
                </c:pt>
                <c:pt idx="368">
                  <c:v>9.1864025088136089E-82</c:v>
                </c:pt>
                <c:pt idx="369">
                  <c:v>1.0402446607740387E-80</c:v>
                </c:pt>
                <c:pt idx="370">
                  <c:v>1.1992547436381245E-80</c:v>
                </c:pt>
                <c:pt idx="371">
                  <c:v>3.0219091597077509E-81</c:v>
                </c:pt>
                <c:pt idx="372">
                  <c:v>1.0266646082005002E-80</c:v>
                </c:pt>
                <c:pt idx="373">
                  <c:v>6.0454427443774146E-81</c:v>
                </c:pt>
                <c:pt idx="374">
                  <c:v>2.7055065545093361E-81</c:v>
                </c:pt>
                <c:pt idx="375">
                  <c:v>1.6727396414142554E-81</c:v>
                </c:pt>
                <c:pt idx="376">
                  <c:v>1.5544061519777012E-80</c:v>
                </c:pt>
                <c:pt idx="377">
                  <c:v>1.2527685157081615E-81</c:v>
                </c:pt>
                <c:pt idx="378">
                  <c:v>1.4385957729219741E-80</c:v>
                </c:pt>
                <c:pt idx="379">
                  <c:v>7.356966766407983E-81</c:v>
                </c:pt>
                <c:pt idx="380">
                  <c:v>2.151364332866231E-81</c:v>
                </c:pt>
                <c:pt idx="381">
                  <c:v>1.2389727071842156E-80</c:v>
                </c:pt>
                <c:pt idx="382">
                  <c:v>4.5055993203316443E-81</c:v>
                </c:pt>
                <c:pt idx="383">
                  <c:v>1.3257266899089918E-80</c:v>
                </c:pt>
                <c:pt idx="384">
                  <c:v>8.0381767915095299E-81</c:v>
                </c:pt>
                <c:pt idx="385">
                  <c:v>9.7076906685609568E-81</c:v>
                </c:pt>
                <c:pt idx="386">
                  <c:v>1.1965347465234448E-80</c:v>
                </c:pt>
                <c:pt idx="387">
                  <c:v>2.0177854277503796E-81</c:v>
                </c:pt>
                <c:pt idx="388">
                  <c:v>1.206465424070312E-80</c:v>
                </c:pt>
                <c:pt idx="389">
                  <c:v>1.3988212117130837E-81</c:v>
                </c:pt>
                <c:pt idx="390">
                  <c:v>4.043877194423473E-81</c:v>
                </c:pt>
                <c:pt idx="391">
                  <c:v>1.3498020084194927E-80</c:v>
                </c:pt>
                <c:pt idx="392">
                  <c:v>1.5317922845595245E-81</c:v>
                </c:pt>
                <c:pt idx="393">
                  <c:v>1.5075275365178963E-80</c:v>
                </c:pt>
                <c:pt idx="394">
                  <c:v>1.2087366501156145E-81</c:v>
                </c:pt>
                <c:pt idx="395">
                  <c:v>9.7052769104168222E-81</c:v>
                </c:pt>
                <c:pt idx="396">
                  <c:v>4.8245415129593814E-81</c:v>
                </c:pt>
                <c:pt idx="397">
                  <c:v>4.7240580596336313E-81</c:v>
                </c:pt>
                <c:pt idx="398">
                  <c:v>7.6445653003590262E-81</c:v>
                </c:pt>
                <c:pt idx="399">
                  <c:v>1.2446152290660458E-80</c:v>
                </c:pt>
                <c:pt idx="400">
                  <c:v>1.5849720482657211E-80</c:v>
                </c:pt>
                <c:pt idx="401">
                  <c:v>1.0356428747602276E-80</c:v>
                </c:pt>
                <c:pt idx="402">
                  <c:v>1.2276372428340387E-80</c:v>
                </c:pt>
                <c:pt idx="403">
                  <c:v>1.1371478861012013E-80</c:v>
                </c:pt>
                <c:pt idx="404">
                  <c:v>4.9376342913775517E-81</c:v>
                </c:pt>
                <c:pt idx="405">
                  <c:v>9.4862107223579589E-81</c:v>
                </c:pt>
                <c:pt idx="406">
                  <c:v>1.3639651117370577E-80</c:v>
                </c:pt>
                <c:pt idx="407">
                  <c:v>1.0400004949027799E-80</c:v>
                </c:pt>
                <c:pt idx="408">
                  <c:v>1.0860444918243037E-80</c:v>
                </c:pt>
                <c:pt idx="409">
                  <c:v>7.9118491419361007E-82</c:v>
                </c:pt>
                <c:pt idx="410">
                  <c:v>6.9971985167860896E-81</c:v>
                </c:pt>
                <c:pt idx="411">
                  <c:v>9.3376263931843654E-83</c:v>
                </c:pt>
                <c:pt idx="412">
                  <c:v>1.4485642192751702E-80</c:v>
                </c:pt>
                <c:pt idx="413">
                  <c:v>1.1010173135701326E-80</c:v>
                </c:pt>
                <c:pt idx="414">
                  <c:v>9.9038923804304897E-81</c:v>
                </c:pt>
                <c:pt idx="415">
                  <c:v>9.6746889813079139E-81</c:v>
                </c:pt>
                <c:pt idx="416">
                  <c:v>1.0206340970199199E-80</c:v>
                </c:pt>
                <c:pt idx="417">
                  <c:v>1.5612147508224288E-80</c:v>
                </c:pt>
                <c:pt idx="418">
                  <c:v>4.0979491064603374E-81</c:v>
                </c:pt>
                <c:pt idx="419">
                  <c:v>1.2704354236873203E-80</c:v>
                </c:pt>
                <c:pt idx="420">
                  <c:v>3.4797413635061624E-81</c:v>
                </c:pt>
                <c:pt idx="421">
                  <c:v>2.6133785317941536E-81</c:v>
                </c:pt>
                <c:pt idx="422">
                  <c:v>5.9793827142915416E-81</c:v>
                </c:pt>
                <c:pt idx="423">
                  <c:v>1.5301611820245581E-80</c:v>
                </c:pt>
                <c:pt idx="424">
                  <c:v>6.5826203717489121E-81</c:v>
                </c:pt>
                <c:pt idx="425">
                  <c:v>1.2367855041842687E-80</c:v>
                </c:pt>
                <c:pt idx="426">
                  <c:v>9.0569507363884607E-81</c:v>
                </c:pt>
                <c:pt idx="427">
                  <c:v>7.5353365209612045E-81</c:v>
                </c:pt>
                <c:pt idx="428">
                  <c:v>8.8598899207587035E-82</c:v>
                </c:pt>
                <c:pt idx="429">
                  <c:v>1.4869548214747288E-80</c:v>
                </c:pt>
                <c:pt idx="430">
                  <c:v>1.4715064456442385E-80</c:v>
                </c:pt>
                <c:pt idx="431">
                  <c:v>8.0009446928376714E-81</c:v>
                </c:pt>
                <c:pt idx="432">
                  <c:v>1.1187273080883405E-80</c:v>
                </c:pt>
                <c:pt idx="433">
                  <c:v>4.3779191044443836E-81</c:v>
                </c:pt>
                <c:pt idx="434">
                  <c:v>3.5385426661390847E-81</c:v>
                </c:pt>
                <c:pt idx="435">
                  <c:v>1.1600586026586713E-80</c:v>
                </c:pt>
                <c:pt idx="436">
                  <c:v>1.405487776722499E-81</c:v>
                </c:pt>
                <c:pt idx="437">
                  <c:v>6.1674257733745223E-82</c:v>
                </c:pt>
                <c:pt idx="438">
                  <c:v>1.285937022325141E-80</c:v>
                </c:pt>
                <c:pt idx="439">
                  <c:v>5.1186562542456424E-81</c:v>
                </c:pt>
                <c:pt idx="440">
                  <c:v>9.7748652813733076E-81</c:v>
                </c:pt>
                <c:pt idx="441">
                  <c:v>1.3659444225249897E-80</c:v>
                </c:pt>
                <c:pt idx="442">
                  <c:v>5.6887281858735312E-81</c:v>
                </c:pt>
                <c:pt idx="443">
                  <c:v>1.7759407489644083E-81</c:v>
                </c:pt>
                <c:pt idx="444">
                  <c:v>1.6915381841865299E-81</c:v>
                </c:pt>
                <c:pt idx="445">
                  <c:v>1.4802155215379224E-80</c:v>
                </c:pt>
                <c:pt idx="446">
                  <c:v>1.1068430724510267E-80</c:v>
                </c:pt>
                <c:pt idx="447">
                  <c:v>8.5394011218995154E-81</c:v>
                </c:pt>
                <c:pt idx="448">
                  <c:v>1.2496218781415131E-80</c:v>
                </c:pt>
                <c:pt idx="449">
                  <c:v>2.9232205646252332E-81</c:v>
                </c:pt>
                <c:pt idx="450">
                  <c:v>1.226272379206814E-80</c:v>
                </c:pt>
                <c:pt idx="451">
                  <c:v>1.1619548897336104E-80</c:v>
                </c:pt>
                <c:pt idx="452">
                  <c:v>9.1650980171847292E-81</c:v>
                </c:pt>
                <c:pt idx="453">
                  <c:v>1.138827521694584E-81</c:v>
                </c:pt>
                <c:pt idx="454">
                  <c:v>7.3857892489996627E-81</c:v>
                </c:pt>
                <c:pt idx="455">
                  <c:v>1.1512836536231766E-80</c:v>
                </c:pt>
                <c:pt idx="456">
                  <c:v>1.292387623317861E-80</c:v>
                </c:pt>
                <c:pt idx="457">
                  <c:v>5.1940415246352967E-81</c:v>
                </c:pt>
                <c:pt idx="458">
                  <c:v>3.1645206488823721E-81</c:v>
                </c:pt>
                <c:pt idx="459">
                  <c:v>5.4775917025437276E-81</c:v>
                </c:pt>
                <c:pt idx="460">
                  <c:v>8.8593768104036236E-82</c:v>
                </c:pt>
                <c:pt idx="461">
                  <c:v>1.3846660485374099E-80</c:v>
                </c:pt>
                <c:pt idx="462">
                  <c:v>1.6046978097746182E-80</c:v>
                </c:pt>
                <c:pt idx="463">
                  <c:v>3.4349496617875699E-81</c:v>
                </c:pt>
                <c:pt idx="464">
                  <c:v>7.9172231341184893E-81</c:v>
                </c:pt>
                <c:pt idx="465">
                  <c:v>1.5337092944595679E-80</c:v>
                </c:pt>
                <c:pt idx="466">
                  <c:v>8.3036518535597026E-81</c:v>
                </c:pt>
                <c:pt idx="467">
                  <c:v>1.32571086901351E-80</c:v>
                </c:pt>
                <c:pt idx="468">
                  <c:v>1.1246895465813799E-80</c:v>
                </c:pt>
                <c:pt idx="469">
                  <c:v>7.9134705822033478E-82</c:v>
                </c:pt>
                <c:pt idx="470">
                  <c:v>1.1525770381847717E-80</c:v>
                </c:pt>
                <c:pt idx="471">
                  <c:v>8.1898478784996963E-81</c:v>
                </c:pt>
                <c:pt idx="472">
                  <c:v>1.5712301778235576E-80</c:v>
                </c:pt>
                <c:pt idx="473">
                  <c:v>9.1196983614508785E-82</c:v>
                </c:pt>
                <c:pt idx="474">
                  <c:v>2.4066522597887705E-81</c:v>
                </c:pt>
                <c:pt idx="475">
                  <c:v>7.6549383358202107E-81</c:v>
                </c:pt>
                <c:pt idx="476">
                  <c:v>1.1956674862268616E-80</c:v>
                </c:pt>
                <c:pt idx="477">
                  <c:v>8.8557050423408455E-81</c:v>
                </c:pt>
                <c:pt idx="478">
                  <c:v>3.8176968861629406E-82</c:v>
                </c:pt>
                <c:pt idx="479">
                  <c:v>4.7623073285640262E-81</c:v>
                </c:pt>
                <c:pt idx="480">
                  <c:v>1.1587149116050932E-80</c:v>
                </c:pt>
                <c:pt idx="481">
                  <c:v>6.4512833701813804E-81</c:v>
                </c:pt>
                <c:pt idx="482">
                  <c:v>1.6051508459018451E-80</c:v>
                </c:pt>
                <c:pt idx="483">
                  <c:v>1.3695544421166788E-80</c:v>
                </c:pt>
                <c:pt idx="484">
                  <c:v>5.4590960871112431E-82</c:v>
                </c:pt>
                <c:pt idx="485">
                  <c:v>1.5690951677991029E-80</c:v>
                </c:pt>
                <c:pt idx="486">
                  <c:v>1.3259819678843389E-80</c:v>
                </c:pt>
                <c:pt idx="487">
                  <c:v>3.5130923387987642E-81</c:v>
                </c:pt>
                <c:pt idx="488">
                  <c:v>8.9793562693469721E-81</c:v>
                </c:pt>
                <c:pt idx="489">
                  <c:v>1.6020903047914345E-80</c:v>
                </c:pt>
                <c:pt idx="490">
                  <c:v>1.4670283541694297E-80</c:v>
                </c:pt>
                <c:pt idx="491">
                  <c:v>1.227788150822872E-80</c:v>
                </c:pt>
                <c:pt idx="492">
                  <c:v>1.7922064765598561E-81</c:v>
                </c:pt>
                <c:pt idx="493">
                  <c:v>1.4607423137210683E-80</c:v>
                </c:pt>
                <c:pt idx="494">
                  <c:v>1.2295266838680378E-80</c:v>
                </c:pt>
                <c:pt idx="495">
                  <c:v>2.6002872178334504E-83</c:v>
                </c:pt>
                <c:pt idx="496">
                  <c:v>2.0759229793397915E-81</c:v>
                </c:pt>
                <c:pt idx="497">
                  <c:v>1.3078360267312646E-80</c:v>
                </c:pt>
                <c:pt idx="498">
                  <c:v>1.4922216451704658E-80</c:v>
                </c:pt>
                <c:pt idx="499">
                  <c:v>1.2622974706702535E-80</c:v>
                </c:pt>
                <c:pt idx="500">
                  <c:v>1.4520075413496792E-80</c:v>
                </c:pt>
                <c:pt idx="501">
                  <c:v>7.7052882015089855E-81</c:v>
                </c:pt>
                <c:pt idx="502">
                  <c:v>1.4038121783965242E-80</c:v>
                </c:pt>
                <c:pt idx="503">
                  <c:v>1.2882672030574204E-81</c:v>
                </c:pt>
                <c:pt idx="504">
                  <c:v>5.3045225908312593E-81</c:v>
                </c:pt>
                <c:pt idx="505">
                  <c:v>4.0075203047322743E-81</c:v>
                </c:pt>
                <c:pt idx="506">
                  <c:v>1.5561870684120549E-80</c:v>
                </c:pt>
                <c:pt idx="507">
                  <c:v>1.319480749247186E-80</c:v>
                </c:pt>
                <c:pt idx="508">
                  <c:v>1.106777288913186E-80</c:v>
                </c:pt>
                <c:pt idx="509">
                  <c:v>1.7826109996253283E-81</c:v>
                </c:pt>
                <c:pt idx="510">
                  <c:v>3.6799433941893735E-81</c:v>
                </c:pt>
                <c:pt idx="511">
                  <c:v>9.3489266274180916E-81</c:v>
                </c:pt>
                <c:pt idx="512">
                  <c:v>1.3968652391631601E-80</c:v>
                </c:pt>
                <c:pt idx="513">
                  <c:v>4.870467391216063E-81</c:v>
                </c:pt>
                <c:pt idx="514">
                  <c:v>9.3855792153669273E-81</c:v>
                </c:pt>
                <c:pt idx="515">
                  <c:v>3.6340055579944565E-81</c:v>
                </c:pt>
                <c:pt idx="516">
                  <c:v>1.2931139571537015E-80</c:v>
                </c:pt>
                <c:pt idx="517">
                  <c:v>3.5069801913429903E-81</c:v>
                </c:pt>
                <c:pt idx="518">
                  <c:v>1.122176783173267E-80</c:v>
                </c:pt>
                <c:pt idx="519">
                  <c:v>9.3786779493910874E-81</c:v>
                </c:pt>
                <c:pt idx="520">
                  <c:v>1.5078868287564072E-80</c:v>
                </c:pt>
                <c:pt idx="521">
                  <c:v>6.154711647071325E-81</c:v>
                </c:pt>
                <c:pt idx="522">
                  <c:v>1.1565236120430484E-80</c:v>
                </c:pt>
                <c:pt idx="523">
                  <c:v>6.7975330512194472E-83</c:v>
                </c:pt>
                <c:pt idx="524">
                  <c:v>2.2594774271395512E-81</c:v>
                </c:pt>
                <c:pt idx="525">
                  <c:v>1.2439588819884458E-80</c:v>
                </c:pt>
                <c:pt idx="526">
                  <c:v>4.0503602855481299E-81</c:v>
                </c:pt>
                <c:pt idx="527">
                  <c:v>1.8926222498330542E-81</c:v>
                </c:pt>
                <c:pt idx="528">
                  <c:v>1.2007746965902154E-80</c:v>
                </c:pt>
                <c:pt idx="529">
                  <c:v>1.1289068254698954E-80</c:v>
                </c:pt>
                <c:pt idx="530">
                  <c:v>1.4809529550831856E-80</c:v>
                </c:pt>
                <c:pt idx="531">
                  <c:v>8.4126599928992971E-81</c:v>
                </c:pt>
                <c:pt idx="532">
                  <c:v>1.2389654203763859E-80</c:v>
                </c:pt>
                <c:pt idx="533">
                  <c:v>1.1226006066741066E-80</c:v>
                </c:pt>
                <c:pt idx="534">
                  <c:v>1.4084821810821162E-80</c:v>
                </c:pt>
                <c:pt idx="535">
                  <c:v>4.930420252879992E-81</c:v>
                </c:pt>
                <c:pt idx="536">
                  <c:v>1.5995611001483175E-80</c:v>
                </c:pt>
                <c:pt idx="537">
                  <c:v>1.3627347256618701E-81</c:v>
                </c:pt>
                <c:pt idx="538">
                  <c:v>2.6717284765654171E-81</c:v>
                </c:pt>
                <c:pt idx="539">
                  <c:v>5.0511834564911506E-81</c:v>
                </c:pt>
                <c:pt idx="540">
                  <c:v>1.141656352296605E-81</c:v>
                </c:pt>
                <c:pt idx="541">
                  <c:v>2.9410395927698085E-82</c:v>
                </c:pt>
                <c:pt idx="542">
                  <c:v>7.6328563050575537E-81</c:v>
                </c:pt>
                <c:pt idx="543">
                  <c:v>7.874479215017849E-81</c:v>
                </c:pt>
                <c:pt idx="544">
                  <c:v>1.0621315133600307E-80</c:v>
                </c:pt>
                <c:pt idx="545">
                  <c:v>3.0096060085501453E-81</c:v>
                </c:pt>
                <c:pt idx="546">
                  <c:v>7.1052235580806238E-81</c:v>
                </c:pt>
                <c:pt idx="547">
                  <c:v>1.0636359411241847E-80</c:v>
                </c:pt>
                <c:pt idx="548">
                  <c:v>3.3707195637133768E-81</c:v>
                </c:pt>
                <c:pt idx="549">
                  <c:v>1.518945728096335E-80</c:v>
                </c:pt>
                <c:pt idx="550">
                  <c:v>6.2507407886131583E-81</c:v>
                </c:pt>
                <c:pt idx="551">
                  <c:v>1.3618375270996162E-80</c:v>
                </c:pt>
                <c:pt idx="552">
                  <c:v>1.2521606556148733E-80</c:v>
                </c:pt>
                <c:pt idx="553">
                  <c:v>9.8466704405510804E-81</c:v>
                </c:pt>
                <c:pt idx="554">
                  <c:v>1.3272447583056081E-81</c:v>
                </c:pt>
                <c:pt idx="555">
                  <c:v>9.7189951337759966E-81</c:v>
                </c:pt>
                <c:pt idx="556">
                  <c:v>1.1679901539995224E-80</c:v>
                </c:pt>
                <c:pt idx="557">
                  <c:v>8.7253113299543042E-81</c:v>
                </c:pt>
                <c:pt idx="558">
                  <c:v>1.9927843329838766E-81</c:v>
                </c:pt>
                <c:pt idx="559">
                  <c:v>3.1591241267711362E-82</c:v>
                </c:pt>
                <c:pt idx="560">
                  <c:v>9.7525353177655893E-81</c:v>
                </c:pt>
                <c:pt idx="561">
                  <c:v>2.3759669659068025E-81</c:v>
                </c:pt>
                <c:pt idx="562">
                  <c:v>3.8127512599319321E-81</c:v>
                </c:pt>
                <c:pt idx="563">
                  <c:v>1.3356795683245864E-80</c:v>
                </c:pt>
                <c:pt idx="564">
                  <c:v>1.3906456666406954E-81</c:v>
                </c:pt>
                <c:pt idx="565">
                  <c:v>1.1440619745818554E-80</c:v>
                </c:pt>
                <c:pt idx="566">
                  <c:v>6.6325751604437115E-81</c:v>
                </c:pt>
                <c:pt idx="567">
                  <c:v>2.9871477055025091E-81</c:v>
                </c:pt>
                <c:pt idx="568">
                  <c:v>1.954428406088588E-82</c:v>
                </c:pt>
                <c:pt idx="569">
                  <c:v>1.3250553316390677E-80</c:v>
                </c:pt>
                <c:pt idx="570">
                  <c:v>3.543691931865728E-81</c:v>
                </c:pt>
                <c:pt idx="571">
                  <c:v>4.6851868726828617E-81</c:v>
                </c:pt>
                <c:pt idx="572">
                  <c:v>4.6406450560765249E-81</c:v>
                </c:pt>
                <c:pt idx="573">
                  <c:v>6.0592539454701006E-81</c:v>
                </c:pt>
                <c:pt idx="574">
                  <c:v>9.2149434726606258E-81</c:v>
                </c:pt>
                <c:pt idx="575">
                  <c:v>1.5052328979252258E-80</c:v>
                </c:pt>
                <c:pt idx="576">
                  <c:v>4.3005534470896631E-81</c:v>
                </c:pt>
                <c:pt idx="577">
                  <c:v>2.3698266913573376E-81</c:v>
                </c:pt>
                <c:pt idx="578">
                  <c:v>4.9437812398075619E-81</c:v>
                </c:pt>
                <c:pt idx="579">
                  <c:v>1.5066789164780404E-80</c:v>
                </c:pt>
                <c:pt idx="580">
                  <c:v>6.2086343361329314E-82</c:v>
                </c:pt>
                <c:pt idx="581">
                  <c:v>8.5480112588217289E-81</c:v>
                </c:pt>
                <c:pt idx="582">
                  <c:v>2.7213805244426571E-81</c:v>
                </c:pt>
                <c:pt idx="583">
                  <c:v>8.1763610841801203E-81</c:v>
                </c:pt>
                <c:pt idx="584">
                  <c:v>4.1072379568922848E-81</c:v>
                </c:pt>
                <c:pt idx="585">
                  <c:v>1.4211537153720795E-80</c:v>
                </c:pt>
                <c:pt idx="586">
                  <c:v>1.3452190293161251E-80</c:v>
                </c:pt>
                <c:pt idx="587">
                  <c:v>1.3345984145810938E-80</c:v>
                </c:pt>
                <c:pt idx="588">
                  <c:v>2.0220909840203384E-81</c:v>
                </c:pt>
                <c:pt idx="589">
                  <c:v>6.9942315462976093E-81</c:v>
                </c:pt>
                <c:pt idx="590">
                  <c:v>1.7447176783807924E-81</c:v>
                </c:pt>
                <c:pt idx="591">
                  <c:v>3.7603623979066654E-81</c:v>
                </c:pt>
                <c:pt idx="592">
                  <c:v>1.3192626674049746E-80</c:v>
                </c:pt>
                <c:pt idx="593">
                  <c:v>1.1407796277210878E-80</c:v>
                </c:pt>
                <c:pt idx="594">
                  <c:v>8.3509033982225491E-81</c:v>
                </c:pt>
                <c:pt idx="595">
                  <c:v>9.748448849998687E-81</c:v>
                </c:pt>
                <c:pt idx="596">
                  <c:v>1.4852858025979346E-80</c:v>
                </c:pt>
                <c:pt idx="597">
                  <c:v>6.9502201679744223E-81</c:v>
                </c:pt>
                <c:pt idx="598">
                  <c:v>6.1346812223689027E-81</c:v>
                </c:pt>
                <c:pt idx="599">
                  <c:v>1.0999078558334031E-80</c:v>
                </c:pt>
                <c:pt idx="600">
                  <c:v>1.019781313652242E-80</c:v>
                </c:pt>
                <c:pt idx="601">
                  <c:v>1.5712265402048604E-80</c:v>
                </c:pt>
                <c:pt idx="602">
                  <c:v>8.0090776387387275E-81</c:v>
                </c:pt>
                <c:pt idx="603">
                  <c:v>1.6164696887462476E-80</c:v>
                </c:pt>
                <c:pt idx="604">
                  <c:v>2.0075060595659261E-81</c:v>
                </c:pt>
                <c:pt idx="605">
                  <c:v>9.9347129656483363E-81</c:v>
                </c:pt>
                <c:pt idx="606">
                  <c:v>1.7583368483722945E-81</c:v>
                </c:pt>
                <c:pt idx="607">
                  <c:v>3.6937423054843783E-81</c:v>
                </c:pt>
                <c:pt idx="608">
                  <c:v>1.2561600226195528E-80</c:v>
                </c:pt>
                <c:pt idx="609">
                  <c:v>7.878646465733803E-81</c:v>
                </c:pt>
                <c:pt idx="610">
                  <c:v>1.3063039467133752E-80</c:v>
                </c:pt>
                <c:pt idx="611">
                  <c:v>1.6242088597429192E-80</c:v>
                </c:pt>
                <c:pt idx="612">
                  <c:v>4.8322996566773218E-81</c:v>
                </c:pt>
                <c:pt idx="613">
                  <c:v>1.4996607561290356E-80</c:v>
                </c:pt>
                <c:pt idx="614">
                  <c:v>4.8546182375690923E-81</c:v>
                </c:pt>
                <c:pt idx="615">
                  <c:v>3.9908852021608631E-81</c:v>
                </c:pt>
                <c:pt idx="616">
                  <c:v>7.9571551686417396E-83</c:v>
                </c:pt>
                <c:pt idx="617">
                  <c:v>1.7520253676542759E-81</c:v>
                </c:pt>
                <c:pt idx="618">
                  <c:v>1.1342235495707241E-80</c:v>
                </c:pt>
                <c:pt idx="619">
                  <c:v>8.0788785388226405E-83</c:v>
                </c:pt>
                <c:pt idx="620">
                  <c:v>1.4412825204621035E-80</c:v>
                </c:pt>
                <c:pt idx="621">
                  <c:v>1.2005103769656508E-80</c:v>
                </c:pt>
                <c:pt idx="622">
                  <c:v>3.3576157916732958E-81</c:v>
                </c:pt>
                <c:pt idx="623">
                  <c:v>7.4201079614379334E-81</c:v>
                </c:pt>
                <c:pt idx="624">
                  <c:v>1.5272913089966188E-81</c:v>
                </c:pt>
                <c:pt idx="625">
                  <c:v>1.3197612898081551E-80</c:v>
                </c:pt>
                <c:pt idx="626">
                  <c:v>1.2115292940132042E-80</c:v>
                </c:pt>
                <c:pt idx="627">
                  <c:v>6.7201998774077138E-81</c:v>
                </c:pt>
                <c:pt idx="628">
                  <c:v>2.1079782656707196E-81</c:v>
                </c:pt>
                <c:pt idx="629">
                  <c:v>1.3654071836146296E-80</c:v>
                </c:pt>
                <c:pt idx="630">
                  <c:v>6.3682993443930248E-81</c:v>
                </c:pt>
                <c:pt idx="631">
                  <c:v>1.4444423292401867E-80</c:v>
                </c:pt>
                <c:pt idx="632">
                  <c:v>7.9464224218733057E-81</c:v>
                </c:pt>
                <c:pt idx="633">
                  <c:v>6.360302196812583E-81</c:v>
                </c:pt>
                <c:pt idx="634">
                  <c:v>1.1579345367008311E-80</c:v>
                </c:pt>
                <c:pt idx="635">
                  <c:v>1.0825243117331478E-80</c:v>
                </c:pt>
                <c:pt idx="636">
                  <c:v>6.5066118706625256E-81</c:v>
                </c:pt>
                <c:pt idx="637">
                  <c:v>3.3578795056203864E-81</c:v>
                </c:pt>
                <c:pt idx="638">
                  <c:v>9.246359065597987E-81</c:v>
                </c:pt>
                <c:pt idx="639">
                  <c:v>7.3872980944941151E-81</c:v>
                </c:pt>
                <c:pt idx="640">
                  <c:v>1.4056773170251918E-80</c:v>
                </c:pt>
                <c:pt idx="641">
                  <c:v>3.3264925928451794E-82</c:v>
                </c:pt>
                <c:pt idx="642">
                  <c:v>1.3893952509699651E-80</c:v>
                </c:pt>
                <c:pt idx="643">
                  <c:v>1.8080960576261127E-81</c:v>
                </c:pt>
                <c:pt idx="644">
                  <c:v>1.005563489041302E-80</c:v>
                </c:pt>
                <c:pt idx="645">
                  <c:v>1.3631748752019093E-80</c:v>
                </c:pt>
                <c:pt idx="646">
                  <c:v>1.5282847667581123E-80</c:v>
                </c:pt>
                <c:pt idx="647">
                  <c:v>4.2562149803644044E-82</c:v>
                </c:pt>
                <c:pt idx="648">
                  <c:v>3.0459510855108612E-81</c:v>
                </c:pt>
                <c:pt idx="649">
                  <c:v>3.2986571247923419E-81</c:v>
                </c:pt>
                <c:pt idx="650">
                  <c:v>8.0106692645403571E-81</c:v>
                </c:pt>
                <c:pt idx="651">
                  <c:v>5.5669567221305233E-81</c:v>
                </c:pt>
                <c:pt idx="652">
                  <c:v>9.7645298372615778E-81</c:v>
                </c:pt>
                <c:pt idx="653">
                  <c:v>9.1975581155631125E-81</c:v>
                </c:pt>
                <c:pt idx="654">
                  <c:v>7.3562683263042738E-82</c:v>
                </c:pt>
                <c:pt idx="655">
                  <c:v>1.1759669714360802E-80</c:v>
                </c:pt>
                <c:pt idx="656">
                  <c:v>7.5903627662514395E-81</c:v>
                </c:pt>
                <c:pt idx="657">
                  <c:v>2.4113032987346946E-81</c:v>
                </c:pt>
                <c:pt idx="658">
                  <c:v>4.3851661769015383E-81</c:v>
                </c:pt>
                <c:pt idx="659">
                  <c:v>6.6981051706780755E-81</c:v>
                </c:pt>
                <c:pt idx="660">
                  <c:v>7.4813494210711592E-81</c:v>
                </c:pt>
                <c:pt idx="661">
                  <c:v>2.0239846278446377E-81</c:v>
                </c:pt>
                <c:pt idx="662">
                  <c:v>2.8482335682506013E-81</c:v>
                </c:pt>
                <c:pt idx="663">
                  <c:v>1.5227043982584515E-80</c:v>
                </c:pt>
                <c:pt idx="664">
                  <c:v>1.5420449108650891E-80</c:v>
                </c:pt>
                <c:pt idx="665">
                  <c:v>2.8178175669553595E-81</c:v>
                </c:pt>
                <c:pt idx="666">
                  <c:v>5.8552122939373534E-81</c:v>
                </c:pt>
                <c:pt idx="667">
                  <c:v>4.7444959852512119E-81</c:v>
                </c:pt>
                <c:pt idx="668">
                  <c:v>9.7948506182752216E-81</c:v>
                </c:pt>
                <c:pt idx="669">
                  <c:v>2.4869962107469379E-81</c:v>
                </c:pt>
                <c:pt idx="670">
                  <c:v>1.1131444828398483E-80</c:v>
                </c:pt>
                <c:pt idx="671">
                  <c:v>9.8428218523327498E-81</c:v>
                </c:pt>
                <c:pt idx="672">
                  <c:v>1.2649726144919525E-80</c:v>
                </c:pt>
                <c:pt idx="673">
                  <c:v>9.6287011692664436E-81</c:v>
                </c:pt>
                <c:pt idx="674">
                  <c:v>5.1823261325607595E-81</c:v>
                </c:pt>
                <c:pt idx="675">
                  <c:v>3.5953252611581032E-82</c:v>
                </c:pt>
                <c:pt idx="676">
                  <c:v>1.2436207141287936E-80</c:v>
                </c:pt>
                <c:pt idx="677">
                  <c:v>1.696482061411116E-82</c:v>
                </c:pt>
                <c:pt idx="678">
                  <c:v>1.5771078924194717E-80</c:v>
                </c:pt>
                <c:pt idx="679">
                  <c:v>1.6520214890825949E-81</c:v>
                </c:pt>
                <c:pt idx="680">
                  <c:v>9.1936589902156811E-81</c:v>
                </c:pt>
                <c:pt idx="681">
                  <c:v>1.7699764664845343E-81</c:v>
                </c:pt>
                <c:pt idx="682">
                  <c:v>1.1850661420938317E-80</c:v>
                </c:pt>
                <c:pt idx="683">
                  <c:v>7.2205348316315828E-81</c:v>
                </c:pt>
                <c:pt idx="684">
                  <c:v>5.3417656086362744E-81</c:v>
                </c:pt>
                <c:pt idx="685">
                  <c:v>2.6919636518759516E-82</c:v>
                </c:pt>
                <c:pt idx="686">
                  <c:v>1.1159123969379302E-81</c:v>
                </c:pt>
                <c:pt idx="687">
                  <c:v>1.3417348443799884E-81</c:v>
                </c:pt>
                <c:pt idx="688">
                  <c:v>8.5741919164874071E-81</c:v>
                </c:pt>
                <c:pt idx="689">
                  <c:v>1.0610157761619649E-80</c:v>
                </c:pt>
                <c:pt idx="690">
                  <c:v>2.2051310231453515E-82</c:v>
                </c:pt>
                <c:pt idx="691">
                  <c:v>1.2821059883448754E-80</c:v>
                </c:pt>
                <c:pt idx="692">
                  <c:v>8.6273352082073139E-81</c:v>
                </c:pt>
                <c:pt idx="693">
                  <c:v>8.5190379576019335E-82</c:v>
                </c:pt>
                <c:pt idx="694">
                  <c:v>2.1975300003942744E-82</c:v>
                </c:pt>
                <c:pt idx="695">
                  <c:v>6.5735977549325526E-81</c:v>
                </c:pt>
                <c:pt idx="696">
                  <c:v>1.4787484734350345E-81</c:v>
                </c:pt>
                <c:pt idx="697">
                  <c:v>1.0237674165508005E-80</c:v>
                </c:pt>
                <c:pt idx="698">
                  <c:v>2.9573085962736776E-81</c:v>
                </c:pt>
                <c:pt idx="699">
                  <c:v>1.3984727353893385E-80</c:v>
                </c:pt>
                <c:pt idx="700">
                  <c:v>7.6440191868443807E-81</c:v>
                </c:pt>
                <c:pt idx="701">
                  <c:v>5.4796824378628708E-81</c:v>
                </c:pt>
                <c:pt idx="702">
                  <c:v>1.5151017477501722E-80</c:v>
                </c:pt>
                <c:pt idx="703">
                  <c:v>1.2759908506386987E-80</c:v>
                </c:pt>
                <c:pt idx="704">
                  <c:v>3.607970833347865E-81</c:v>
                </c:pt>
                <c:pt idx="705">
                  <c:v>7.1272317319431428E-81</c:v>
                </c:pt>
                <c:pt idx="706">
                  <c:v>5.4070031978212182E-81</c:v>
                </c:pt>
                <c:pt idx="707">
                  <c:v>1.4976625509884664E-80</c:v>
                </c:pt>
                <c:pt idx="708">
                  <c:v>1.6016174125911739E-80</c:v>
                </c:pt>
                <c:pt idx="709">
                  <c:v>5.565005781565398E-81</c:v>
                </c:pt>
                <c:pt idx="710">
                  <c:v>1.1899972971272475E-80</c:v>
                </c:pt>
                <c:pt idx="711">
                  <c:v>7.7504001674907471E-81</c:v>
                </c:pt>
                <c:pt idx="712">
                  <c:v>1.4948319049221359E-80</c:v>
                </c:pt>
                <c:pt idx="713">
                  <c:v>5.2132611773547892E-81</c:v>
                </c:pt>
                <c:pt idx="714">
                  <c:v>9.1042121150447654E-81</c:v>
                </c:pt>
                <c:pt idx="715">
                  <c:v>2.6671305308113444E-81</c:v>
                </c:pt>
                <c:pt idx="716">
                  <c:v>1.1441826807539596E-80</c:v>
                </c:pt>
                <c:pt idx="717">
                  <c:v>1.5365612237730707E-80</c:v>
                </c:pt>
                <c:pt idx="718">
                  <c:v>8.3935609716993357E-81</c:v>
                </c:pt>
                <c:pt idx="719">
                  <c:v>1.327471499539977E-80</c:v>
                </c:pt>
                <c:pt idx="720">
                  <c:v>1.0706823018800757E-80</c:v>
                </c:pt>
                <c:pt idx="721">
                  <c:v>1.2920593680775713E-80</c:v>
                </c:pt>
                <c:pt idx="722">
                  <c:v>1.0451246273493029E-80</c:v>
                </c:pt>
                <c:pt idx="723">
                  <c:v>8.3318582339929801E-81</c:v>
                </c:pt>
                <c:pt idx="724">
                  <c:v>3.0150848070831048E-81</c:v>
                </c:pt>
                <c:pt idx="725">
                  <c:v>9.0381267941638559E-81</c:v>
                </c:pt>
                <c:pt idx="726">
                  <c:v>3.935078556269357E-81</c:v>
                </c:pt>
                <c:pt idx="727">
                  <c:v>1.2868265795341648E-80</c:v>
                </c:pt>
                <c:pt idx="728">
                  <c:v>1.0771445844998286E-80</c:v>
                </c:pt>
                <c:pt idx="729">
                  <c:v>1.2783078171976535E-80</c:v>
                </c:pt>
                <c:pt idx="730">
                  <c:v>1.0453793716667437E-80</c:v>
                </c:pt>
                <c:pt idx="731">
                  <c:v>1.1427531076551056E-80</c:v>
                </c:pt>
                <c:pt idx="732">
                  <c:v>3.3355552735689744E-81</c:v>
                </c:pt>
                <c:pt idx="733">
                  <c:v>6.0561388230878502E-81</c:v>
                </c:pt>
                <c:pt idx="734">
                  <c:v>1.1834026296986342E-80</c:v>
                </c:pt>
                <c:pt idx="735">
                  <c:v>1.3626441812077362E-81</c:v>
                </c:pt>
                <c:pt idx="736">
                  <c:v>4.7510144413744978E-81</c:v>
                </c:pt>
                <c:pt idx="737">
                  <c:v>1.1576628137187017E-80</c:v>
                </c:pt>
                <c:pt idx="738">
                  <c:v>3.5781771573623028E-81</c:v>
                </c:pt>
                <c:pt idx="739">
                  <c:v>4.8900349206696685E-81</c:v>
                </c:pt>
                <c:pt idx="740">
                  <c:v>8.1936369296593681E-81</c:v>
                </c:pt>
                <c:pt idx="741">
                  <c:v>8.7843339302065971E-81</c:v>
                </c:pt>
                <c:pt idx="742">
                  <c:v>1.2397617595961759E-80</c:v>
                </c:pt>
                <c:pt idx="743">
                  <c:v>1.8679652352668243E-81</c:v>
                </c:pt>
                <c:pt idx="744">
                  <c:v>4.6066550692567883E-81</c:v>
                </c:pt>
                <c:pt idx="745">
                  <c:v>7.4526346051852134E-81</c:v>
                </c:pt>
                <c:pt idx="746">
                  <c:v>3.8621636524949125E-81</c:v>
                </c:pt>
                <c:pt idx="747">
                  <c:v>8.3000590231284704E-81</c:v>
                </c:pt>
                <c:pt idx="748">
                  <c:v>2.035126503180756E-81</c:v>
                </c:pt>
                <c:pt idx="749">
                  <c:v>4.9044562956717079E-81</c:v>
                </c:pt>
                <c:pt idx="750">
                  <c:v>1.5694659613104707E-81</c:v>
                </c:pt>
                <c:pt idx="751">
                  <c:v>1.404654641356616E-80</c:v>
                </c:pt>
                <c:pt idx="752">
                  <c:v>1.4481993174281865E-80</c:v>
                </c:pt>
                <c:pt idx="753">
                  <c:v>2.9088856348950254E-81</c:v>
                </c:pt>
                <c:pt idx="754">
                  <c:v>1.4755915354102757E-81</c:v>
                </c:pt>
                <c:pt idx="755">
                  <c:v>5.3277413081414828E-81</c:v>
                </c:pt>
                <c:pt idx="756">
                  <c:v>1.3439830739317123E-80</c:v>
                </c:pt>
                <c:pt idx="757">
                  <c:v>1.121497277171226E-80</c:v>
                </c:pt>
                <c:pt idx="758">
                  <c:v>5.4081718257869398E-81</c:v>
                </c:pt>
                <c:pt idx="759">
                  <c:v>5.089755426236854E-81</c:v>
                </c:pt>
                <c:pt idx="760">
                  <c:v>9.4709590180486533E-81</c:v>
                </c:pt>
                <c:pt idx="761">
                  <c:v>1.4866588546541602E-80</c:v>
                </c:pt>
                <c:pt idx="762">
                  <c:v>6.9384935454957878E-81</c:v>
                </c:pt>
                <c:pt idx="763">
                  <c:v>1.2825517728874163E-81</c:v>
                </c:pt>
                <c:pt idx="764">
                  <c:v>6.6729761078686945E-81</c:v>
                </c:pt>
                <c:pt idx="765">
                  <c:v>6.7091374950192549E-81</c:v>
                </c:pt>
                <c:pt idx="766">
                  <c:v>9.2549717624799755E-81</c:v>
                </c:pt>
                <c:pt idx="767">
                  <c:v>3.1921550939562332E-82</c:v>
                </c:pt>
                <c:pt idx="768">
                  <c:v>2.8209815317936917E-81</c:v>
                </c:pt>
                <c:pt idx="769">
                  <c:v>3.3463792333687426E-81</c:v>
                </c:pt>
                <c:pt idx="770">
                  <c:v>2.2427357538988233E-84</c:v>
                </c:pt>
                <c:pt idx="771">
                  <c:v>1.1974157916533632E-80</c:v>
                </c:pt>
                <c:pt idx="772">
                  <c:v>8.8716737187591844E-81</c:v>
                </c:pt>
                <c:pt idx="773">
                  <c:v>1.28017806937854E-80</c:v>
                </c:pt>
                <c:pt idx="774">
                  <c:v>1.1091176312652109E-80</c:v>
                </c:pt>
                <c:pt idx="775">
                  <c:v>1.1342062879802266E-80</c:v>
                </c:pt>
                <c:pt idx="776">
                  <c:v>5.651583824430126E-81</c:v>
                </c:pt>
                <c:pt idx="777">
                  <c:v>1.0427386277863292E-80</c:v>
                </c:pt>
                <c:pt idx="778">
                  <c:v>1.4989870057952827E-80</c:v>
                </c:pt>
                <c:pt idx="779">
                  <c:v>5.1930177058136131E-81</c:v>
                </c:pt>
                <c:pt idx="780">
                  <c:v>1.5893221741980541E-80</c:v>
                </c:pt>
                <c:pt idx="781">
                  <c:v>3.5822943701422556E-81</c:v>
                </c:pt>
                <c:pt idx="782">
                  <c:v>1.3380423363744588E-80</c:v>
                </c:pt>
                <c:pt idx="783">
                  <c:v>2.6477382636463208E-81</c:v>
                </c:pt>
                <c:pt idx="784">
                  <c:v>1.4997998560494725E-80</c:v>
                </c:pt>
                <c:pt idx="785">
                  <c:v>1.077331635854809E-80</c:v>
                </c:pt>
                <c:pt idx="786">
                  <c:v>8.6753830766249591E-81</c:v>
                </c:pt>
                <c:pt idx="787">
                  <c:v>4.7489231022207683E-81</c:v>
                </c:pt>
                <c:pt idx="788">
                  <c:v>1.3699756186441458E-80</c:v>
                </c:pt>
                <c:pt idx="789">
                  <c:v>4.695388003524555E-81</c:v>
                </c:pt>
                <c:pt idx="790">
                  <c:v>1.7261361226713822E-81</c:v>
                </c:pt>
                <c:pt idx="791">
                  <c:v>2.9723550220864497E-81</c:v>
                </c:pt>
                <c:pt idx="792">
                  <c:v>7.1498545563092919E-81</c:v>
                </c:pt>
                <c:pt idx="793">
                  <c:v>1.2946854694995011E-80</c:v>
                </c:pt>
                <c:pt idx="794">
                  <c:v>1.0596849754936672E-80</c:v>
                </c:pt>
                <c:pt idx="795">
                  <c:v>4.3772543789656393E-81</c:v>
                </c:pt>
                <c:pt idx="796">
                  <c:v>1.9197222529216821E-81</c:v>
                </c:pt>
                <c:pt idx="797">
                  <c:v>9.0809353295249824E-81</c:v>
                </c:pt>
                <c:pt idx="798">
                  <c:v>1.3523394506150413E-80</c:v>
                </c:pt>
                <c:pt idx="799">
                  <c:v>1.3001389253462506E-80</c:v>
                </c:pt>
                <c:pt idx="800">
                  <c:v>3.7213192605317722E-81</c:v>
                </c:pt>
                <c:pt idx="801">
                  <c:v>6.7945231913665155E-81</c:v>
                </c:pt>
                <c:pt idx="802">
                  <c:v>1.2496088280615311E-80</c:v>
                </c:pt>
                <c:pt idx="803">
                  <c:v>1.0048984407379014E-81</c:v>
                </c:pt>
                <c:pt idx="804">
                  <c:v>1.2547859955720067E-80</c:v>
                </c:pt>
                <c:pt idx="805">
                  <c:v>1.4125197738929251E-80</c:v>
                </c:pt>
                <c:pt idx="806">
                  <c:v>1.0466723507189264E-80</c:v>
                </c:pt>
                <c:pt idx="807">
                  <c:v>8.7050469908220704E-81</c:v>
                </c:pt>
                <c:pt idx="808">
                  <c:v>9.8418897927403237E-81</c:v>
                </c:pt>
                <c:pt idx="809">
                  <c:v>1.2881304676623667E-82</c:v>
                </c:pt>
                <c:pt idx="810">
                  <c:v>5.7629507395465453E-81</c:v>
                </c:pt>
                <c:pt idx="811">
                  <c:v>1.7102001219738674E-81</c:v>
                </c:pt>
                <c:pt idx="812">
                  <c:v>1.3081866084080849E-80</c:v>
                </c:pt>
                <c:pt idx="813">
                  <c:v>4.6097422039449925E-81</c:v>
                </c:pt>
                <c:pt idx="814">
                  <c:v>6.8015786223020823E-81</c:v>
                </c:pt>
                <c:pt idx="815">
                  <c:v>1.4375103521297723E-80</c:v>
                </c:pt>
                <c:pt idx="816">
                  <c:v>3.0795349743124083E-81</c:v>
                </c:pt>
                <c:pt idx="817">
                  <c:v>4.3906907483901936E-81</c:v>
                </c:pt>
                <c:pt idx="818">
                  <c:v>1.4024717525134941E-81</c:v>
                </c:pt>
                <c:pt idx="819">
                  <c:v>1.1331223661652696E-80</c:v>
                </c:pt>
                <c:pt idx="820">
                  <c:v>1.4654506533887542E-80</c:v>
                </c:pt>
                <c:pt idx="821">
                  <c:v>6.1032026262031544E-81</c:v>
                </c:pt>
                <c:pt idx="822">
                  <c:v>7.7484260090364623E-81</c:v>
                </c:pt>
                <c:pt idx="823">
                  <c:v>1.6032224615574365E-80</c:v>
                </c:pt>
                <c:pt idx="824">
                  <c:v>1.1821110992619895E-80</c:v>
                </c:pt>
                <c:pt idx="825">
                  <c:v>1.415935343541619E-80</c:v>
                </c:pt>
                <c:pt idx="826">
                  <c:v>9.4543515283538677E-81</c:v>
                </c:pt>
                <c:pt idx="827">
                  <c:v>1.2200313905168055E-80</c:v>
                </c:pt>
                <c:pt idx="828">
                  <c:v>7.1944437009468142E-81</c:v>
                </c:pt>
                <c:pt idx="829">
                  <c:v>9.3949928433648446E-82</c:v>
                </c:pt>
                <c:pt idx="830">
                  <c:v>1.3031959274725063E-80</c:v>
                </c:pt>
                <c:pt idx="831">
                  <c:v>5.6055599931941512E-81</c:v>
                </c:pt>
                <c:pt idx="832">
                  <c:v>6.7641878534269187E-82</c:v>
                </c:pt>
                <c:pt idx="833">
                  <c:v>3.0631726975551186E-82</c:v>
                </c:pt>
                <c:pt idx="834">
                  <c:v>2.7920377192452384E-81</c:v>
                </c:pt>
                <c:pt idx="835">
                  <c:v>6.1161259134709111E-81</c:v>
                </c:pt>
                <c:pt idx="836">
                  <c:v>3.7907163681417844E-82</c:v>
                </c:pt>
                <c:pt idx="837">
                  <c:v>8.6364569803879581E-81</c:v>
                </c:pt>
                <c:pt idx="838">
                  <c:v>1.4447696516239267E-81</c:v>
                </c:pt>
                <c:pt idx="839">
                  <c:v>5.6049430978518638E-81</c:v>
                </c:pt>
                <c:pt idx="840">
                  <c:v>1.8948001215271779E-81</c:v>
                </c:pt>
                <c:pt idx="841">
                  <c:v>5.5098896532608125E-81</c:v>
                </c:pt>
                <c:pt idx="842">
                  <c:v>1.0966541331515021E-80</c:v>
                </c:pt>
                <c:pt idx="843">
                  <c:v>1.2247573697763304E-80</c:v>
                </c:pt>
                <c:pt idx="844">
                  <c:v>1.3667639127977099E-80</c:v>
                </c:pt>
                <c:pt idx="845">
                  <c:v>1.2347242688165796E-80</c:v>
                </c:pt>
                <c:pt idx="846">
                  <c:v>1.3922538574062659E-80</c:v>
                </c:pt>
                <c:pt idx="847">
                  <c:v>6.7613628773375213E-81</c:v>
                </c:pt>
                <c:pt idx="848">
                  <c:v>1.3196438193486859E-81</c:v>
                </c:pt>
                <c:pt idx="849">
                  <c:v>8.077645769908864E-81</c:v>
                </c:pt>
                <c:pt idx="850">
                  <c:v>8.9651654513423377E-81</c:v>
                </c:pt>
                <c:pt idx="851">
                  <c:v>8.5135369278033853E-81</c:v>
                </c:pt>
                <c:pt idx="852">
                  <c:v>3.6893786394975796E-81</c:v>
                </c:pt>
                <c:pt idx="853">
                  <c:v>2.0988168870053838E-81</c:v>
                </c:pt>
                <c:pt idx="854">
                  <c:v>1.5856952250084586E-80</c:v>
                </c:pt>
                <c:pt idx="855">
                  <c:v>7.5476513252818699E-81</c:v>
                </c:pt>
                <c:pt idx="856">
                  <c:v>1.4960022507211838E-80</c:v>
                </c:pt>
                <c:pt idx="857">
                  <c:v>6.6853584562066389E-81</c:v>
                </c:pt>
                <c:pt idx="858">
                  <c:v>6.112038994511203E-81</c:v>
                </c:pt>
                <c:pt idx="859">
                  <c:v>1.2761213794303476E-80</c:v>
                </c:pt>
                <c:pt idx="860">
                  <c:v>1.3001265382515024E-80</c:v>
                </c:pt>
                <c:pt idx="861">
                  <c:v>1.3797804873766891E-80</c:v>
                </c:pt>
                <c:pt idx="862">
                  <c:v>2.1909760991861615E-81</c:v>
                </c:pt>
                <c:pt idx="863">
                  <c:v>1.034782890343551E-80</c:v>
                </c:pt>
                <c:pt idx="864">
                  <c:v>3.5491477268947838E-82</c:v>
                </c:pt>
                <c:pt idx="865">
                  <c:v>7.2458820145185414E-81</c:v>
                </c:pt>
                <c:pt idx="866">
                  <c:v>2.9820942082513813E-81</c:v>
                </c:pt>
                <c:pt idx="867">
                  <c:v>1.2462002031780316E-80</c:v>
                </c:pt>
                <c:pt idx="868">
                  <c:v>4.5985403337983013E-81</c:v>
                </c:pt>
                <c:pt idx="869">
                  <c:v>1.1639894667106368E-80</c:v>
                </c:pt>
                <c:pt idx="870">
                  <c:v>4.9806157865964532E-81</c:v>
                </c:pt>
                <c:pt idx="871">
                  <c:v>7.019543984374342E-81</c:v>
                </c:pt>
                <c:pt idx="872">
                  <c:v>1.8646829797173407E-81</c:v>
                </c:pt>
                <c:pt idx="873">
                  <c:v>1.370151725550224E-80</c:v>
                </c:pt>
                <c:pt idx="874">
                  <c:v>8.6675813823199919E-81</c:v>
                </c:pt>
                <c:pt idx="875">
                  <c:v>4.5270719496350622E-81</c:v>
                </c:pt>
                <c:pt idx="876">
                  <c:v>9.1139601579707398E-82</c:v>
                </c:pt>
                <c:pt idx="877">
                  <c:v>1.5769385411581924E-81</c:v>
                </c:pt>
                <c:pt idx="878">
                  <c:v>8.5368850425033991E-81</c:v>
                </c:pt>
                <c:pt idx="879">
                  <c:v>1.9367081301373976E-81</c:v>
                </c:pt>
                <c:pt idx="880">
                  <c:v>8.8415733297459467E-81</c:v>
                </c:pt>
                <c:pt idx="881">
                  <c:v>1.2930473166713932E-81</c:v>
                </c:pt>
                <c:pt idx="882">
                  <c:v>4.007921812843881E-81</c:v>
                </c:pt>
                <c:pt idx="883">
                  <c:v>3.7043805420800087E-81</c:v>
                </c:pt>
                <c:pt idx="884">
                  <c:v>4.0090411930477427E-81</c:v>
                </c:pt>
                <c:pt idx="885">
                  <c:v>1.5656396022152473E-80</c:v>
                </c:pt>
                <c:pt idx="886">
                  <c:v>1.1743271464470116E-80</c:v>
                </c:pt>
                <c:pt idx="887">
                  <c:v>1.5137247520636512E-80</c:v>
                </c:pt>
                <c:pt idx="888">
                  <c:v>7.0966524837329994E-81</c:v>
                </c:pt>
                <c:pt idx="889">
                  <c:v>4.0680970575388012E-81</c:v>
                </c:pt>
                <c:pt idx="890">
                  <c:v>1.2275653838411323E-80</c:v>
                </c:pt>
                <c:pt idx="891">
                  <c:v>1.2488092977954253E-81</c:v>
                </c:pt>
                <c:pt idx="892">
                  <c:v>5.6115724045481364E-81</c:v>
                </c:pt>
                <c:pt idx="893">
                  <c:v>3.204204396192617E-82</c:v>
                </c:pt>
                <c:pt idx="894">
                  <c:v>1.5491892689098459E-81</c:v>
                </c:pt>
                <c:pt idx="895">
                  <c:v>1.5623955697063015E-81</c:v>
                </c:pt>
                <c:pt idx="896">
                  <c:v>1.3093463143227473E-80</c:v>
                </c:pt>
                <c:pt idx="897">
                  <c:v>1.6837968352650874E-81</c:v>
                </c:pt>
                <c:pt idx="898">
                  <c:v>7.7520797932135078E-81</c:v>
                </c:pt>
                <c:pt idx="899">
                  <c:v>1.4475194991172477E-80</c:v>
                </c:pt>
                <c:pt idx="900">
                  <c:v>9.3192107671157458E-82</c:v>
                </c:pt>
                <c:pt idx="901">
                  <c:v>9.5759221008835369E-81</c:v>
                </c:pt>
                <c:pt idx="902">
                  <c:v>2.5403278176864287E-81</c:v>
                </c:pt>
                <c:pt idx="903">
                  <c:v>7.9350403452931414E-81</c:v>
                </c:pt>
                <c:pt idx="904">
                  <c:v>1.7862723820964781E-81</c:v>
                </c:pt>
                <c:pt idx="905">
                  <c:v>1.2820874240863437E-80</c:v>
                </c:pt>
                <c:pt idx="906">
                  <c:v>1.0855946630478267E-80</c:v>
                </c:pt>
                <c:pt idx="907">
                  <c:v>4.1328453434074693E-81</c:v>
                </c:pt>
                <c:pt idx="908">
                  <c:v>3.3882444914826299E-81</c:v>
                </c:pt>
                <c:pt idx="909">
                  <c:v>1.1714574123955717E-80</c:v>
                </c:pt>
                <c:pt idx="910">
                  <c:v>4.7717882371954669E-81</c:v>
                </c:pt>
                <c:pt idx="911">
                  <c:v>9.6751936395865739E-81</c:v>
                </c:pt>
                <c:pt idx="912">
                  <c:v>8.9632988178142176E-81</c:v>
                </c:pt>
                <c:pt idx="913">
                  <c:v>1.2968364573117686E-80</c:v>
                </c:pt>
                <c:pt idx="914">
                  <c:v>4.9263108463389754E-81</c:v>
                </c:pt>
                <c:pt idx="915">
                  <c:v>4.7461587475929406E-81</c:v>
                </c:pt>
                <c:pt idx="916">
                  <c:v>1.0992743658128345E-81</c:v>
                </c:pt>
                <c:pt idx="917">
                  <c:v>3.2545394915414507E-81</c:v>
                </c:pt>
                <c:pt idx="918">
                  <c:v>1.3312130500818449E-80</c:v>
                </c:pt>
                <c:pt idx="919">
                  <c:v>1.2065620859332293E-80</c:v>
                </c:pt>
                <c:pt idx="920">
                  <c:v>6.4664964141462732E-81</c:v>
                </c:pt>
                <c:pt idx="921">
                  <c:v>2.4009684405789167E-81</c:v>
                </c:pt>
                <c:pt idx="922">
                  <c:v>1.4958726448242039E-81</c:v>
                </c:pt>
                <c:pt idx="923">
                  <c:v>9.3931939933370752E-81</c:v>
                </c:pt>
                <c:pt idx="924">
                  <c:v>4.8606007896556019E-81</c:v>
                </c:pt>
                <c:pt idx="925">
                  <c:v>5.8939007586203459E-81</c:v>
                </c:pt>
                <c:pt idx="926">
                  <c:v>1.5982031623779451E-80</c:v>
                </c:pt>
                <c:pt idx="927">
                  <c:v>4.9346490163484124E-81</c:v>
                </c:pt>
                <c:pt idx="928">
                  <c:v>7.7858728647151658E-81</c:v>
                </c:pt>
                <c:pt idx="929">
                  <c:v>3.5888857699072326E-81</c:v>
                </c:pt>
                <c:pt idx="930">
                  <c:v>1.1903265013470432E-80</c:v>
                </c:pt>
                <c:pt idx="931">
                  <c:v>1.2209260794244404E-80</c:v>
                </c:pt>
                <c:pt idx="932">
                  <c:v>7.757630580204884E-81</c:v>
                </c:pt>
                <c:pt idx="933">
                  <c:v>1.2337474623606385E-80</c:v>
                </c:pt>
                <c:pt idx="934">
                  <c:v>7.0913005169636181E-81</c:v>
                </c:pt>
                <c:pt idx="935">
                  <c:v>9.1043740858957312E-81</c:v>
                </c:pt>
                <c:pt idx="936">
                  <c:v>5.5488636761031443E-81</c:v>
                </c:pt>
                <c:pt idx="937">
                  <c:v>1.4734490504501478E-80</c:v>
                </c:pt>
                <c:pt idx="938">
                  <c:v>8.3533702376074736E-81</c:v>
                </c:pt>
                <c:pt idx="939">
                  <c:v>1.4394605557458782E-80</c:v>
                </c:pt>
                <c:pt idx="940">
                  <c:v>1.3963763709672096E-80</c:v>
                </c:pt>
                <c:pt idx="941">
                  <c:v>1.0746708737568761E-80</c:v>
                </c:pt>
                <c:pt idx="942">
                  <c:v>1.4852759835819274E-81</c:v>
                </c:pt>
                <c:pt idx="943">
                  <c:v>1.5560297276606734E-80</c:v>
                </c:pt>
                <c:pt idx="944">
                  <c:v>1.6233621400278866E-80</c:v>
                </c:pt>
                <c:pt idx="945">
                  <c:v>2.5862797341868954E-81</c:v>
                </c:pt>
                <c:pt idx="946">
                  <c:v>1.1693947141666033E-80</c:v>
                </c:pt>
                <c:pt idx="947">
                  <c:v>1.4388715349176897E-80</c:v>
                </c:pt>
                <c:pt idx="948">
                  <c:v>7.3592074699949326E-81</c:v>
                </c:pt>
                <c:pt idx="949">
                  <c:v>6.8468684199001535E-81</c:v>
                </c:pt>
                <c:pt idx="950">
                  <c:v>7.2999441075149203E-81</c:v>
                </c:pt>
                <c:pt idx="951">
                  <c:v>3.6240054538726487E-82</c:v>
                </c:pt>
                <c:pt idx="952">
                  <c:v>1.0181534590840504E-81</c:v>
                </c:pt>
                <c:pt idx="953">
                  <c:v>4.0002816756787652E-81</c:v>
                </c:pt>
                <c:pt idx="954">
                  <c:v>5.2935496490142894E-81</c:v>
                </c:pt>
                <c:pt idx="955">
                  <c:v>1.0090825127792944E-81</c:v>
                </c:pt>
                <c:pt idx="956">
                  <c:v>1.2383752281825284E-80</c:v>
                </c:pt>
                <c:pt idx="957">
                  <c:v>9.8922559777476916E-81</c:v>
                </c:pt>
                <c:pt idx="958">
                  <c:v>1.1640254572153727E-80</c:v>
                </c:pt>
                <c:pt idx="959">
                  <c:v>6.5906356798049501E-82</c:v>
                </c:pt>
                <c:pt idx="960">
                  <c:v>1.5660226048755136E-80</c:v>
                </c:pt>
                <c:pt idx="961">
                  <c:v>1.5301577917901307E-80</c:v>
                </c:pt>
                <c:pt idx="962">
                  <c:v>1.3444731547733427E-80</c:v>
                </c:pt>
                <c:pt idx="963">
                  <c:v>1.2458978512784812E-80</c:v>
                </c:pt>
                <c:pt idx="964">
                  <c:v>2.6954620547540364E-81</c:v>
                </c:pt>
                <c:pt idx="965">
                  <c:v>4.4424872995187017E-81</c:v>
                </c:pt>
                <c:pt idx="966">
                  <c:v>1.5557584081231064E-80</c:v>
                </c:pt>
                <c:pt idx="967">
                  <c:v>1.5888329818158918E-80</c:v>
                </c:pt>
                <c:pt idx="968">
                  <c:v>1.3290579797013041E-80</c:v>
                </c:pt>
                <c:pt idx="969">
                  <c:v>1.2194411465929885E-80</c:v>
                </c:pt>
                <c:pt idx="970">
                  <c:v>6.4950565818263185E-81</c:v>
                </c:pt>
                <c:pt idx="971">
                  <c:v>6.7808375063628468E-83</c:v>
                </c:pt>
                <c:pt idx="972">
                  <c:v>8.5043435662941076E-82</c:v>
                </c:pt>
                <c:pt idx="973">
                  <c:v>1.5793655471484149E-80</c:v>
                </c:pt>
                <c:pt idx="974">
                  <c:v>1.0211905344894993E-80</c:v>
                </c:pt>
                <c:pt idx="975">
                  <c:v>6.9632388797107259E-81</c:v>
                </c:pt>
                <c:pt idx="976">
                  <c:v>1.4813020646607359E-80</c:v>
                </c:pt>
                <c:pt idx="977">
                  <c:v>5.8419871125092963E-81</c:v>
                </c:pt>
                <c:pt idx="978">
                  <c:v>2.2934267180084196E-81</c:v>
                </c:pt>
                <c:pt idx="979">
                  <c:v>4.8956661428844355E-81</c:v>
                </c:pt>
                <c:pt idx="980">
                  <c:v>7.5096125395594192E-81</c:v>
                </c:pt>
                <c:pt idx="981">
                  <c:v>4.8221204857692119E-81</c:v>
                </c:pt>
                <c:pt idx="982">
                  <c:v>1.4921628138615348E-80</c:v>
                </c:pt>
                <c:pt idx="983">
                  <c:v>8.0602278680138819E-81</c:v>
                </c:pt>
                <c:pt idx="984">
                  <c:v>9.0205751885644874E-81</c:v>
                </c:pt>
                <c:pt idx="985">
                  <c:v>2.8192896970977142E-81</c:v>
                </c:pt>
                <c:pt idx="986">
                  <c:v>4.6368939276852725E-81</c:v>
                </c:pt>
                <c:pt idx="987">
                  <c:v>1.229309454191742E-80</c:v>
                </c:pt>
                <c:pt idx="988">
                  <c:v>3.3215387583206494E-81</c:v>
                </c:pt>
                <c:pt idx="989">
                  <c:v>9.1210384109999112E-81</c:v>
                </c:pt>
                <c:pt idx="990">
                  <c:v>5.2980956979578644E-81</c:v>
                </c:pt>
                <c:pt idx="991">
                  <c:v>1.0169334595586794E-80</c:v>
                </c:pt>
                <c:pt idx="992">
                  <c:v>5.2203661031816667E-81</c:v>
                </c:pt>
                <c:pt idx="993">
                  <c:v>4.1045039349754002E-81</c:v>
                </c:pt>
                <c:pt idx="994">
                  <c:v>7.6658238494188077E-81</c:v>
                </c:pt>
                <c:pt idx="995">
                  <c:v>8.1969726872092167E-81</c:v>
                </c:pt>
                <c:pt idx="996">
                  <c:v>1.3372715836572416E-80</c:v>
                </c:pt>
                <c:pt idx="997">
                  <c:v>5.0264786542647105E-81</c:v>
                </c:pt>
                <c:pt idx="998">
                  <c:v>2.4418413336184045E-81</c:v>
                </c:pt>
                <c:pt idx="999">
                  <c:v>8.0794502546920992E-3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DE6-4333-BC94-8291A3CA1892}"/>
            </c:ext>
          </c:extLst>
        </c:ser>
        <c:ser>
          <c:idx val="3"/>
          <c:order val="2"/>
          <c:tx>
            <c:v>density</c:v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's4'!$B$7:$B$127</c:f>
              <c:numCache>
                <c:formatCode>General</c:formatCode>
                <c:ptCount val="121"/>
                <c:pt idx="0">
                  <c:v>120</c:v>
                </c:pt>
                <c:pt idx="1">
                  <c:v>121</c:v>
                </c:pt>
                <c:pt idx="2">
                  <c:v>122</c:v>
                </c:pt>
                <c:pt idx="3">
                  <c:v>123</c:v>
                </c:pt>
                <c:pt idx="4">
                  <c:v>124</c:v>
                </c:pt>
                <c:pt idx="5">
                  <c:v>125</c:v>
                </c:pt>
                <c:pt idx="6">
                  <c:v>126</c:v>
                </c:pt>
                <c:pt idx="7">
                  <c:v>127</c:v>
                </c:pt>
                <c:pt idx="8">
                  <c:v>128</c:v>
                </c:pt>
                <c:pt idx="9">
                  <c:v>129</c:v>
                </c:pt>
                <c:pt idx="10">
                  <c:v>130</c:v>
                </c:pt>
                <c:pt idx="11">
                  <c:v>131</c:v>
                </c:pt>
                <c:pt idx="12">
                  <c:v>132</c:v>
                </c:pt>
                <c:pt idx="13">
                  <c:v>133</c:v>
                </c:pt>
                <c:pt idx="14">
                  <c:v>134</c:v>
                </c:pt>
                <c:pt idx="15">
                  <c:v>135</c:v>
                </c:pt>
                <c:pt idx="16">
                  <c:v>136</c:v>
                </c:pt>
                <c:pt idx="17">
                  <c:v>137</c:v>
                </c:pt>
                <c:pt idx="18">
                  <c:v>138</c:v>
                </c:pt>
                <c:pt idx="19">
                  <c:v>139</c:v>
                </c:pt>
                <c:pt idx="20">
                  <c:v>140</c:v>
                </c:pt>
                <c:pt idx="21">
                  <c:v>141</c:v>
                </c:pt>
                <c:pt idx="22">
                  <c:v>142</c:v>
                </c:pt>
                <c:pt idx="23">
                  <c:v>143</c:v>
                </c:pt>
                <c:pt idx="24">
                  <c:v>144</c:v>
                </c:pt>
                <c:pt idx="25">
                  <c:v>145</c:v>
                </c:pt>
                <c:pt idx="26">
                  <c:v>146</c:v>
                </c:pt>
                <c:pt idx="27">
                  <c:v>147</c:v>
                </c:pt>
                <c:pt idx="28">
                  <c:v>148</c:v>
                </c:pt>
                <c:pt idx="29">
                  <c:v>149</c:v>
                </c:pt>
                <c:pt idx="30">
                  <c:v>150</c:v>
                </c:pt>
                <c:pt idx="31">
                  <c:v>151</c:v>
                </c:pt>
                <c:pt idx="32">
                  <c:v>152</c:v>
                </c:pt>
                <c:pt idx="33">
                  <c:v>153</c:v>
                </c:pt>
                <c:pt idx="34">
                  <c:v>154</c:v>
                </c:pt>
                <c:pt idx="35">
                  <c:v>155</c:v>
                </c:pt>
                <c:pt idx="36">
                  <c:v>156</c:v>
                </c:pt>
                <c:pt idx="37">
                  <c:v>157</c:v>
                </c:pt>
                <c:pt idx="38">
                  <c:v>158</c:v>
                </c:pt>
                <c:pt idx="39">
                  <c:v>159</c:v>
                </c:pt>
                <c:pt idx="40">
                  <c:v>160</c:v>
                </c:pt>
                <c:pt idx="41">
                  <c:v>161</c:v>
                </c:pt>
                <c:pt idx="42">
                  <c:v>162</c:v>
                </c:pt>
                <c:pt idx="43">
                  <c:v>163</c:v>
                </c:pt>
                <c:pt idx="44">
                  <c:v>164</c:v>
                </c:pt>
                <c:pt idx="45">
                  <c:v>165</c:v>
                </c:pt>
                <c:pt idx="46">
                  <c:v>166</c:v>
                </c:pt>
                <c:pt idx="47">
                  <c:v>167</c:v>
                </c:pt>
                <c:pt idx="48">
                  <c:v>168</c:v>
                </c:pt>
                <c:pt idx="49">
                  <c:v>169</c:v>
                </c:pt>
                <c:pt idx="50">
                  <c:v>170</c:v>
                </c:pt>
                <c:pt idx="51">
                  <c:v>171</c:v>
                </c:pt>
                <c:pt idx="52">
                  <c:v>172</c:v>
                </c:pt>
                <c:pt idx="53">
                  <c:v>173</c:v>
                </c:pt>
                <c:pt idx="54">
                  <c:v>174</c:v>
                </c:pt>
                <c:pt idx="55">
                  <c:v>175</c:v>
                </c:pt>
                <c:pt idx="56">
                  <c:v>176</c:v>
                </c:pt>
                <c:pt idx="57">
                  <c:v>177</c:v>
                </c:pt>
                <c:pt idx="58">
                  <c:v>178</c:v>
                </c:pt>
                <c:pt idx="59">
                  <c:v>179</c:v>
                </c:pt>
                <c:pt idx="60">
                  <c:v>180</c:v>
                </c:pt>
                <c:pt idx="61">
                  <c:v>181</c:v>
                </c:pt>
                <c:pt idx="62">
                  <c:v>182</c:v>
                </c:pt>
                <c:pt idx="63">
                  <c:v>183</c:v>
                </c:pt>
                <c:pt idx="64">
                  <c:v>184</c:v>
                </c:pt>
                <c:pt idx="65">
                  <c:v>185</c:v>
                </c:pt>
                <c:pt idx="66">
                  <c:v>186</c:v>
                </c:pt>
                <c:pt idx="67">
                  <c:v>187</c:v>
                </c:pt>
                <c:pt idx="68">
                  <c:v>188</c:v>
                </c:pt>
                <c:pt idx="69">
                  <c:v>189</c:v>
                </c:pt>
                <c:pt idx="70">
                  <c:v>190</c:v>
                </c:pt>
                <c:pt idx="71">
                  <c:v>191</c:v>
                </c:pt>
                <c:pt idx="72">
                  <c:v>192</c:v>
                </c:pt>
                <c:pt idx="73">
                  <c:v>193</c:v>
                </c:pt>
                <c:pt idx="74">
                  <c:v>194</c:v>
                </c:pt>
                <c:pt idx="75">
                  <c:v>195</c:v>
                </c:pt>
                <c:pt idx="76">
                  <c:v>196</c:v>
                </c:pt>
                <c:pt idx="77">
                  <c:v>197</c:v>
                </c:pt>
                <c:pt idx="78">
                  <c:v>198</c:v>
                </c:pt>
                <c:pt idx="79">
                  <c:v>199</c:v>
                </c:pt>
                <c:pt idx="80">
                  <c:v>200</c:v>
                </c:pt>
                <c:pt idx="81">
                  <c:v>201</c:v>
                </c:pt>
                <c:pt idx="82">
                  <c:v>202</c:v>
                </c:pt>
                <c:pt idx="83">
                  <c:v>203</c:v>
                </c:pt>
                <c:pt idx="84">
                  <c:v>204</c:v>
                </c:pt>
                <c:pt idx="85">
                  <c:v>205</c:v>
                </c:pt>
                <c:pt idx="86">
                  <c:v>206</c:v>
                </c:pt>
                <c:pt idx="87">
                  <c:v>207</c:v>
                </c:pt>
                <c:pt idx="88">
                  <c:v>208</c:v>
                </c:pt>
                <c:pt idx="89">
                  <c:v>209</c:v>
                </c:pt>
                <c:pt idx="90">
                  <c:v>210</c:v>
                </c:pt>
                <c:pt idx="91">
                  <c:v>211</c:v>
                </c:pt>
                <c:pt idx="92">
                  <c:v>212</c:v>
                </c:pt>
                <c:pt idx="93">
                  <c:v>213</c:v>
                </c:pt>
                <c:pt idx="94">
                  <c:v>214</c:v>
                </c:pt>
                <c:pt idx="95">
                  <c:v>215</c:v>
                </c:pt>
                <c:pt idx="96">
                  <c:v>216</c:v>
                </c:pt>
                <c:pt idx="97">
                  <c:v>217</c:v>
                </c:pt>
                <c:pt idx="98">
                  <c:v>218</c:v>
                </c:pt>
                <c:pt idx="99">
                  <c:v>219</c:v>
                </c:pt>
                <c:pt idx="100">
                  <c:v>220</c:v>
                </c:pt>
                <c:pt idx="101">
                  <c:v>221</c:v>
                </c:pt>
                <c:pt idx="102">
                  <c:v>222</c:v>
                </c:pt>
                <c:pt idx="103">
                  <c:v>223</c:v>
                </c:pt>
                <c:pt idx="104">
                  <c:v>224</c:v>
                </c:pt>
                <c:pt idx="105">
                  <c:v>225</c:v>
                </c:pt>
                <c:pt idx="106">
                  <c:v>226</c:v>
                </c:pt>
                <c:pt idx="107">
                  <c:v>227</c:v>
                </c:pt>
                <c:pt idx="108">
                  <c:v>228</c:v>
                </c:pt>
                <c:pt idx="109">
                  <c:v>229</c:v>
                </c:pt>
                <c:pt idx="110">
                  <c:v>230</c:v>
                </c:pt>
                <c:pt idx="111">
                  <c:v>231</c:v>
                </c:pt>
                <c:pt idx="112">
                  <c:v>232</c:v>
                </c:pt>
                <c:pt idx="113">
                  <c:v>233</c:v>
                </c:pt>
                <c:pt idx="114">
                  <c:v>234</c:v>
                </c:pt>
                <c:pt idx="115">
                  <c:v>235</c:v>
                </c:pt>
                <c:pt idx="116">
                  <c:v>236</c:v>
                </c:pt>
                <c:pt idx="117">
                  <c:v>237</c:v>
                </c:pt>
                <c:pt idx="118">
                  <c:v>238</c:v>
                </c:pt>
                <c:pt idx="119">
                  <c:v>239</c:v>
                </c:pt>
                <c:pt idx="120">
                  <c:v>240</c:v>
                </c:pt>
              </c:numCache>
            </c:numRef>
          </c:xVal>
          <c:yVal>
            <c:numRef>
              <c:f>'s4'!$C$7:$C$127</c:f>
              <c:numCache>
                <c:formatCode>0.0000</c:formatCode>
                <c:ptCount val="121"/>
                <c:pt idx="0">
                  <c:v>6.0758828498232861E-10</c:v>
                </c:pt>
                <c:pt idx="1">
                  <c:v>1.1015763624682308E-9</c:v>
                </c:pt>
                <c:pt idx="2">
                  <c:v>1.9773196406244672E-9</c:v>
                </c:pt>
                <c:pt idx="3">
                  <c:v>3.5139550948204335E-9</c:v>
                </c:pt>
                <c:pt idx="4">
                  <c:v>6.1826205001658568E-9</c:v>
                </c:pt>
                <c:pt idx="5">
                  <c:v>1.0769760042543275E-8</c:v>
                </c:pt>
                <c:pt idx="6">
                  <c:v>1.8573618445552898E-8</c:v>
                </c:pt>
                <c:pt idx="7">
                  <c:v>3.1713492167159761E-8</c:v>
                </c:pt>
                <c:pt idx="8">
                  <c:v>5.3610353446976141E-8</c:v>
                </c:pt>
                <c:pt idx="9">
                  <c:v>8.9724351623833366E-8</c:v>
                </c:pt>
                <c:pt idx="10">
                  <c:v>1.4867195147342977E-7</c:v>
                </c:pt>
                <c:pt idx="11">
                  <c:v>2.438960745893352E-7</c:v>
                </c:pt>
                <c:pt idx="12">
                  <c:v>3.9612990910320755E-7</c:v>
                </c:pt>
                <c:pt idx="13">
                  <c:v>6.3698251788670893E-7</c:v>
                </c:pt>
                <c:pt idx="14">
                  <c:v>1.014085206548676E-6</c:v>
                </c:pt>
                <c:pt idx="15">
                  <c:v>1.5983741106905478E-6</c:v>
                </c:pt>
                <c:pt idx="16">
                  <c:v>2.4942471290053532E-6</c:v>
                </c:pt>
                <c:pt idx="17">
                  <c:v>3.8535196742087128E-6</c:v>
                </c:pt>
                <c:pt idx="18">
                  <c:v>5.8943067756539858E-6</c:v>
                </c:pt>
                <c:pt idx="19">
                  <c:v>8.9261657177132918E-6</c:v>
                </c:pt>
                <c:pt idx="20">
                  <c:v>1.3383022576488536E-5</c:v>
                </c:pt>
                <c:pt idx="21">
                  <c:v>1.9865547139277272E-5</c:v>
                </c:pt>
                <c:pt idx="22">
                  <c:v>2.9194692579146026E-5</c:v>
                </c:pt>
                <c:pt idx="23">
                  <c:v>4.2478027055075142E-5</c:v>
                </c:pt>
                <c:pt idx="24">
                  <c:v>6.1190193011377187E-5</c:v>
                </c:pt>
                <c:pt idx="25">
                  <c:v>8.726826950457601E-5</c:v>
                </c:pt>
                <c:pt idx="26">
                  <c:v>1.2322191684730198E-4</c:v>
                </c:pt>
                <c:pt idx="27">
                  <c:v>1.722568939053681E-4</c:v>
                </c:pt>
                <c:pt idx="28">
                  <c:v>2.3840882014648405E-4</c:v>
                </c:pt>
                <c:pt idx="29">
                  <c:v>3.2668190561999186E-4</c:v>
                </c:pt>
                <c:pt idx="30">
                  <c:v>4.4318484119380076E-4</c:v>
                </c:pt>
                <c:pt idx="31">
                  <c:v>5.9525324197758534E-4</c:v>
                </c:pt>
                <c:pt idx="32">
                  <c:v>7.9154515829799694E-4</c:v>
                </c:pt>
                <c:pt idx="33">
                  <c:v>1.0420934814422591E-3</c:v>
                </c:pt>
                <c:pt idx="34">
                  <c:v>1.3582969233685612E-3</c:v>
                </c:pt>
                <c:pt idx="35">
                  <c:v>1.752830049356854E-3</c:v>
                </c:pt>
                <c:pt idx="36">
                  <c:v>2.2394530294842902E-3</c:v>
                </c:pt>
                <c:pt idx="37">
                  <c:v>2.8327037741601186E-3</c:v>
                </c:pt>
                <c:pt idx="38">
                  <c:v>3.5474592846231421E-3</c:v>
                </c:pt>
                <c:pt idx="39">
                  <c:v>4.3983595980427196E-3</c:v>
                </c:pt>
                <c:pt idx="40">
                  <c:v>5.3990966513188061E-3</c:v>
                </c:pt>
                <c:pt idx="41">
                  <c:v>6.5615814774676604E-3</c:v>
                </c:pt>
                <c:pt idx="42">
                  <c:v>7.8950158300894139E-3</c:v>
                </c:pt>
                <c:pt idx="43">
                  <c:v>9.4049077376886937E-3</c:v>
                </c:pt>
                <c:pt idx="44">
                  <c:v>1.1092083467945555E-2</c:v>
                </c:pt>
                <c:pt idx="45">
                  <c:v>1.2951759566589173E-2</c:v>
                </c:pt>
                <c:pt idx="46">
                  <c:v>1.4972746563574486E-2</c:v>
                </c:pt>
                <c:pt idx="47">
                  <c:v>1.7136859204780735E-2</c:v>
                </c:pt>
                <c:pt idx="48">
                  <c:v>1.9418605498321296E-2</c:v>
                </c:pt>
                <c:pt idx="49">
                  <c:v>2.1785217703255054E-2</c:v>
                </c:pt>
                <c:pt idx="50">
                  <c:v>2.4197072451914336E-2</c:v>
                </c:pt>
                <c:pt idx="51">
                  <c:v>2.6608524989875482E-2</c:v>
                </c:pt>
                <c:pt idx="52">
                  <c:v>2.8969155276148274E-2</c:v>
                </c:pt>
                <c:pt idx="53">
                  <c:v>3.1225393336676129E-2</c:v>
                </c:pt>
                <c:pt idx="54">
                  <c:v>3.3322460289179963E-2</c:v>
                </c:pt>
                <c:pt idx="55">
                  <c:v>3.5206532676429952E-2</c:v>
                </c:pt>
                <c:pt idx="56">
                  <c:v>3.6827014030332332E-2</c:v>
                </c:pt>
                <c:pt idx="57">
                  <c:v>3.8138781546052408E-2</c:v>
                </c:pt>
                <c:pt idx="58">
                  <c:v>3.9104269397545591E-2</c:v>
                </c:pt>
                <c:pt idx="59">
                  <c:v>3.9695254747701178E-2</c:v>
                </c:pt>
                <c:pt idx="60">
                  <c:v>3.9894228040143274E-2</c:v>
                </c:pt>
                <c:pt idx="61">
                  <c:v>3.9695254747701178E-2</c:v>
                </c:pt>
                <c:pt idx="62">
                  <c:v>3.9104269397545591E-2</c:v>
                </c:pt>
                <c:pt idx="63">
                  <c:v>3.8138781546052408E-2</c:v>
                </c:pt>
                <c:pt idx="64">
                  <c:v>3.6827014030332332E-2</c:v>
                </c:pt>
                <c:pt idx="65">
                  <c:v>3.5206532676429952E-2</c:v>
                </c:pt>
                <c:pt idx="66">
                  <c:v>3.3322460289179963E-2</c:v>
                </c:pt>
                <c:pt idx="67">
                  <c:v>3.1225393336676129E-2</c:v>
                </c:pt>
                <c:pt idx="68">
                  <c:v>2.8969155276148274E-2</c:v>
                </c:pt>
                <c:pt idx="69">
                  <c:v>2.6608524989875482E-2</c:v>
                </c:pt>
                <c:pt idx="70">
                  <c:v>2.4197072451914336E-2</c:v>
                </c:pt>
                <c:pt idx="71">
                  <c:v>2.1785217703255054E-2</c:v>
                </c:pt>
                <c:pt idx="72">
                  <c:v>1.9418605498321296E-2</c:v>
                </c:pt>
                <c:pt idx="73">
                  <c:v>1.7136859204780735E-2</c:v>
                </c:pt>
                <c:pt idx="74">
                  <c:v>1.4972746563574486E-2</c:v>
                </c:pt>
                <c:pt idx="75">
                  <c:v>1.2951759566589173E-2</c:v>
                </c:pt>
                <c:pt idx="76">
                  <c:v>1.1092083467945555E-2</c:v>
                </c:pt>
                <c:pt idx="77">
                  <c:v>9.4049077376886937E-3</c:v>
                </c:pt>
                <c:pt idx="78">
                  <c:v>7.8950158300894139E-3</c:v>
                </c:pt>
                <c:pt idx="79">
                  <c:v>6.5615814774676604E-3</c:v>
                </c:pt>
                <c:pt idx="80">
                  <c:v>5.3990966513188061E-3</c:v>
                </c:pt>
                <c:pt idx="81">
                  <c:v>4.3983595980427196E-3</c:v>
                </c:pt>
                <c:pt idx="82">
                  <c:v>3.5474592846231421E-3</c:v>
                </c:pt>
                <c:pt idx="83">
                  <c:v>2.8327037741601186E-3</c:v>
                </c:pt>
                <c:pt idx="84">
                  <c:v>2.2394530294842902E-3</c:v>
                </c:pt>
                <c:pt idx="85">
                  <c:v>1.752830049356854E-3</c:v>
                </c:pt>
                <c:pt idx="86">
                  <c:v>1.3582969233685612E-3</c:v>
                </c:pt>
                <c:pt idx="87">
                  <c:v>1.0420934814422591E-3</c:v>
                </c:pt>
                <c:pt idx="88">
                  <c:v>7.9154515829799694E-4</c:v>
                </c:pt>
                <c:pt idx="89">
                  <c:v>5.9525324197758534E-4</c:v>
                </c:pt>
                <c:pt idx="90">
                  <c:v>4.4318484119380076E-4</c:v>
                </c:pt>
                <c:pt idx="91">
                  <c:v>3.2668190561999186E-4</c:v>
                </c:pt>
                <c:pt idx="92">
                  <c:v>2.3840882014648405E-4</c:v>
                </c:pt>
                <c:pt idx="93">
                  <c:v>1.722568939053681E-4</c:v>
                </c:pt>
                <c:pt idx="94">
                  <c:v>1.2322191684730198E-4</c:v>
                </c:pt>
                <c:pt idx="95">
                  <c:v>8.726826950457601E-5</c:v>
                </c:pt>
                <c:pt idx="96">
                  <c:v>6.1190193011377187E-5</c:v>
                </c:pt>
                <c:pt idx="97">
                  <c:v>4.2478027055075142E-5</c:v>
                </c:pt>
                <c:pt idx="98">
                  <c:v>2.9194692579146026E-5</c:v>
                </c:pt>
                <c:pt idx="99">
                  <c:v>1.9865547139277272E-5</c:v>
                </c:pt>
                <c:pt idx="100">
                  <c:v>1.3383022576488536E-5</c:v>
                </c:pt>
                <c:pt idx="101">
                  <c:v>8.9261657177132918E-6</c:v>
                </c:pt>
                <c:pt idx="102">
                  <c:v>5.8943067756539858E-6</c:v>
                </c:pt>
                <c:pt idx="103">
                  <c:v>3.8535196742087128E-6</c:v>
                </c:pt>
                <c:pt idx="104">
                  <c:v>2.4942471290053532E-6</c:v>
                </c:pt>
                <c:pt idx="105">
                  <c:v>1.5983741106905478E-6</c:v>
                </c:pt>
                <c:pt idx="106">
                  <c:v>1.014085206548676E-6</c:v>
                </c:pt>
                <c:pt idx="107">
                  <c:v>6.3698251788670893E-7</c:v>
                </c:pt>
                <c:pt idx="108">
                  <c:v>3.9612990910320755E-7</c:v>
                </c:pt>
                <c:pt idx="109">
                  <c:v>2.438960745893352E-7</c:v>
                </c:pt>
                <c:pt idx="110">
                  <c:v>1.4867195147342977E-7</c:v>
                </c:pt>
                <c:pt idx="111">
                  <c:v>8.9724351623833366E-8</c:v>
                </c:pt>
                <c:pt idx="112">
                  <c:v>5.3610353446976141E-8</c:v>
                </c:pt>
                <c:pt idx="113">
                  <c:v>3.1713492167159761E-8</c:v>
                </c:pt>
                <c:pt idx="114">
                  <c:v>1.8573618445552898E-8</c:v>
                </c:pt>
                <c:pt idx="115">
                  <c:v>1.0769760042543275E-8</c:v>
                </c:pt>
                <c:pt idx="116">
                  <c:v>6.1826205001658568E-9</c:v>
                </c:pt>
                <c:pt idx="117">
                  <c:v>3.5139550948204335E-9</c:v>
                </c:pt>
                <c:pt idx="118">
                  <c:v>1.9773196406244672E-9</c:v>
                </c:pt>
                <c:pt idx="119">
                  <c:v>1.1015763624682308E-9</c:v>
                </c:pt>
                <c:pt idx="120">
                  <c:v>6.0758828498232861E-10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DE6-4333-BC94-8291A3CA1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324216"/>
        <c:axId val="1"/>
      </c:scatterChart>
      <c:valAx>
        <c:axId val="355324216"/>
        <c:scaling>
          <c:orientation val="minMax"/>
          <c:max val="24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0.0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35532421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238901146552053E-2"/>
          <c:y val="7.4380365391392769E-2"/>
          <c:w val="0.89179266957328152"/>
          <c:h val="0.85124195947927284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xVal>
            <c:numRef>
              <c:f>'s3'!$E$11:$E$29</c:f>
              <c:numCache>
                <c:formatCode>0.00</c:formatCode>
                <c:ptCount val="19"/>
                <c:pt idx="0">
                  <c:v>0</c:v>
                </c:pt>
                <c:pt idx="1">
                  <c:v>2.4909409133573699</c:v>
                </c:pt>
                <c:pt idx="2">
                  <c:v>2.4909409133573699</c:v>
                </c:pt>
                <c:pt idx="3">
                  <c:v>3.7364113700360546</c:v>
                </c:pt>
                <c:pt idx="4">
                  <c:v>3.7364113700360546</c:v>
                </c:pt>
                <c:pt idx="5">
                  <c:v>2.4909409133573699</c:v>
                </c:pt>
                <c:pt idx="6">
                  <c:v>2.4909409133573699</c:v>
                </c:pt>
                <c:pt idx="7">
                  <c:v>0</c:v>
                </c:pt>
                <c:pt idx="8">
                  <c:v>2.4909409133573699</c:v>
                </c:pt>
                <c:pt idx="9">
                  <c:v>0</c:v>
                </c:pt>
                <c:pt idx="10">
                  <c:v>-2.4909409133573699</c:v>
                </c:pt>
                <c:pt idx="11">
                  <c:v>0</c:v>
                </c:pt>
                <c:pt idx="12">
                  <c:v>-3.7364113700360546</c:v>
                </c:pt>
                <c:pt idx="13">
                  <c:v>-3.7364113700360546</c:v>
                </c:pt>
                <c:pt idx="14">
                  <c:v>-2.4909409133573699</c:v>
                </c:pt>
                <c:pt idx="15">
                  <c:v>-2.4909409133573699</c:v>
                </c:pt>
                <c:pt idx="16">
                  <c:v>-2.4909409133573699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's3'!$D$11:$D$29</c:f>
              <c:numCache>
                <c:formatCode>0.00</c:formatCode>
                <c:ptCount val="19"/>
                <c:pt idx="0">
                  <c:v>0</c:v>
                </c:pt>
                <c:pt idx="1">
                  <c:v>0</c:v>
                </c:pt>
                <c:pt idx="2">
                  <c:v>9.6107225410690305</c:v>
                </c:pt>
                <c:pt idx="3">
                  <c:v>9.6107225410690305</c:v>
                </c:pt>
                <c:pt idx="4">
                  <c:v>5.7664335246414185</c:v>
                </c:pt>
                <c:pt idx="5">
                  <c:v>5.7664335246414185</c:v>
                </c:pt>
                <c:pt idx="6">
                  <c:v>9.6107225410690305</c:v>
                </c:pt>
                <c:pt idx="7">
                  <c:v>9.6107225410690305</c:v>
                </c:pt>
                <c:pt idx="8">
                  <c:v>11.052330922229386</c:v>
                </c:pt>
                <c:pt idx="9">
                  <c:v>12.493939303389741</c:v>
                </c:pt>
                <c:pt idx="10">
                  <c:v>11.052330922229386</c:v>
                </c:pt>
                <c:pt idx="11">
                  <c:v>9.6107225410690305</c:v>
                </c:pt>
                <c:pt idx="12">
                  <c:v>9.6107225410690305</c:v>
                </c:pt>
                <c:pt idx="13">
                  <c:v>5.7664335246414185</c:v>
                </c:pt>
                <c:pt idx="14">
                  <c:v>5.7664335246414185</c:v>
                </c:pt>
                <c:pt idx="15">
                  <c:v>9.6107225410690305</c:v>
                </c:pt>
                <c:pt idx="16">
                  <c:v>0</c:v>
                </c:pt>
                <c:pt idx="17">
                  <c:v>0</c:v>
                </c:pt>
                <c:pt idx="18">
                  <c:v>3.8442890164276124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36-4BA4-80F5-4524BD6345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322904"/>
        <c:axId val="1"/>
      </c:scatterChart>
      <c:valAx>
        <c:axId val="355322904"/>
        <c:scaling>
          <c:orientation val="minMax"/>
          <c:max val="5"/>
          <c:min val="-5"/>
        </c:scaling>
        <c:delete val="1"/>
        <c:axPos val="b"/>
        <c:numFmt formatCode="0.00" sourceLinked="1"/>
        <c:majorTickMark val="out"/>
        <c:minorTickMark val="none"/>
        <c:tickLblPos val="nextTo"/>
        <c:crossAx val="1"/>
        <c:crosses val="autoZero"/>
        <c:crossBetween val="midCat"/>
        <c:majorUnit val="1"/>
      </c:valAx>
      <c:valAx>
        <c:axId val="1"/>
        <c:scaling>
          <c:orientation val="minMax"/>
          <c:max val="15"/>
          <c:min val="0"/>
        </c:scaling>
        <c:delete val="1"/>
        <c:axPos val="l"/>
        <c:numFmt formatCode="0.00" sourceLinked="1"/>
        <c:majorTickMark val="out"/>
        <c:minorTickMark val="none"/>
        <c:tickLblPos val="nextTo"/>
        <c:crossAx val="355322904"/>
        <c:crosses val="autoZero"/>
        <c:crossBetween val="midCat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5514051104383673E-2"/>
          <c:y val="0.19819994193361071"/>
          <c:w val="0.91588868637621068"/>
          <c:h val="0.48649076656431745"/>
        </c:manualLayout>
      </c:layout>
      <c:scatterChart>
        <c:scatterStyle val="lineMarker"/>
        <c:varyColors val="0"/>
        <c:ser>
          <c:idx val="0"/>
          <c:order val="0"/>
          <c:tx>
            <c:v>points</c:v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xVal>
            <c:numRef>
              <c:f>'s2'!$E$14:$E$1013</c:f>
              <c:numCache>
                <c:formatCode>0</c:formatCode>
                <c:ptCount val="1000"/>
                <c:pt idx="0">
                  <c:v>194.22569783483567</c:v>
                </c:pt>
                <c:pt idx="1">
                  <c:v>189.15958321998232</c:v>
                </c:pt>
                <c:pt idx="2">
                  <c:v>175.21657215505991</c:v>
                </c:pt>
                <c:pt idx="3">
                  <c:v>171.48141373839746</c:v>
                </c:pt>
                <c:pt idx="4">
                  <c:v>182.22998448820118</c:v>
                </c:pt>
                <c:pt idx="5">
                  <c:v>171.64095840687207</c:v>
                </c:pt>
                <c:pt idx="6">
                  <c:v>167.30941663883976</c:v>
                </c:pt>
                <c:pt idx="7">
                  <c:v>188.20750406087433</c:v>
                </c:pt>
                <c:pt idx="8">
                  <c:v>164.29947192587991</c:v>
                </c:pt>
                <c:pt idx="9">
                  <c:v>189.46390026249765</c:v>
                </c:pt>
                <c:pt idx="10">
                  <c:v>172.60573524010522</c:v>
                </c:pt>
                <c:pt idx="11">
                  <c:v>184.18706661567248</c:v>
                </c:pt>
                <c:pt idx="12">
                  <c:v>181.23117428369261</c:v>
                </c:pt>
                <c:pt idx="13">
                  <c:v>174.30899707814231</c:v>
                </c:pt>
                <c:pt idx="14">
                  <c:v>161.73831863486052</c:v>
                </c:pt>
                <c:pt idx="15">
                  <c:v>183.19468117396627</c:v>
                </c:pt>
                <c:pt idx="16">
                  <c:v>182.45903486528377</c:v>
                </c:pt>
                <c:pt idx="17">
                  <c:v>199.27539840523031</c:v>
                </c:pt>
                <c:pt idx="18">
                  <c:v>192.50808945913161</c:v>
                </c:pt>
                <c:pt idx="19">
                  <c:v>175.71013861607454</c:v>
                </c:pt>
                <c:pt idx="20">
                  <c:v>204.21454965576703</c:v>
                </c:pt>
                <c:pt idx="21">
                  <c:v>152.79314040567326</c:v>
                </c:pt>
                <c:pt idx="22">
                  <c:v>178.58457664510001</c:v>
                </c:pt>
                <c:pt idx="23">
                  <c:v>182.05033895190439</c:v>
                </c:pt>
                <c:pt idx="24">
                  <c:v>185.61441431465553</c:v>
                </c:pt>
                <c:pt idx="25">
                  <c:v>186.49906925955111</c:v>
                </c:pt>
                <c:pt idx="26">
                  <c:v>174.78268327031464</c:v>
                </c:pt>
                <c:pt idx="27">
                  <c:v>175.91845858764745</c:v>
                </c:pt>
                <c:pt idx="28">
                  <c:v>190.77228312832415</c:v>
                </c:pt>
                <c:pt idx="29">
                  <c:v>186.49936022458019</c:v>
                </c:pt>
                <c:pt idx="30">
                  <c:v>174.330372724612</c:v>
                </c:pt>
                <c:pt idx="31">
                  <c:v>175.14777435565847</c:v>
                </c:pt>
                <c:pt idx="32">
                  <c:v>166.52281140093748</c:v>
                </c:pt>
                <c:pt idx="33">
                  <c:v>178.14594009196065</c:v>
                </c:pt>
                <c:pt idx="34">
                  <c:v>191.9628912725388</c:v>
                </c:pt>
                <c:pt idx="35">
                  <c:v>179.98855812154781</c:v>
                </c:pt>
                <c:pt idx="36">
                  <c:v>154.36130764193555</c:v>
                </c:pt>
                <c:pt idx="37">
                  <c:v>178.52831313945524</c:v>
                </c:pt>
                <c:pt idx="38">
                  <c:v>187.43780970717182</c:v>
                </c:pt>
                <c:pt idx="39">
                  <c:v>182.77131844060585</c:v>
                </c:pt>
                <c:pt idx="40">
                  <c:v>182.68443968698639</c:v>
                </c:pt>
                <c:pt idx="41">
                  <c:v>188.14204934200947</c:v>
                </c:pt>
                <c:pt idx="42">
                  <c:v>187.81436446831356</c:v>
                </c:pt>
                <c:pt idx="43">
                  <c:v>169.63568246105359</c:v>
                </c:pt>
                <c:pt idx="44">
                  <c:v>181.7920843983388</c:v>
                </c:pt>
                <c:pt idx="45">
                  <c:v>187.73700142617486</c:v>
                </c:pt>
                <c:pt idx="46">
                  <c:v>174.18499466551111</c:v>
                </c:pt>
                <c:pt idx="47">
                  <c:v>191.86376066502325</c:v>
                </c:pt>
                <c:pt idx="48">
                  <c:v>156.78419515546625</c:v>
                </c:pt>
                <c:pt idx="49">
                  <c:v>177.89594173978031</c:v>
                </c:pt>
                <c:pt idx="50">
                  <c:v>177.05162820044953</c:v>
                </c:pt>
                <c:pt idx="51">
                  <c:v>164.44539816228485</c:v>
                </c:pt>
                <c:pt idx="52">
                  <c:v>174.21480934202663</c:v>
                </c:pt>
                <c:pt idx="53">
                  <c:v>172.90630430672644</c:v>
                </c:pt>
                <c:pt idx="54">
                  <c:v>172.08338428864874</c:v>
                </c:pt>
                <c:pt idx="55">
                  <c:v>167.25954363980389</c:v>
                </c:pt>
                <c:pt idx="56">
                  <c:v>193.06335444838683</c:v>
                </c:pt>
                <c:pt idx="57">
                  <c:v>180.82698395631891</c:v>
                </c:pt>
                <c:pt idx="58">
                  <c:v>178.26117554376069</c:v>
                </c:pt>
                <c:pt idx="59">
                  <c:v>186.27172380218698</c:v>
                </c:pt>
                <c:pt idx="60">
                  <c:v>173.76966174456805</c:v>
                </c:pt>
                <c:pt idx="61">
                  <c:v>166.34318210729535</c:v>
                </c:pt>
                <c:pt idx="62">
                  <c:v>181.09407505268621</c:v>
                </c:pt>
                <c:pt idx="63">
                  <c:v>179.77131896970448</c:v>
                </c:pt>
                <c:pt idx="64">
                  <c:v>174.90919480233637</c:v>
                </c:pt>
                <c:pt idx="65">
                  <c:v>182.22533680077706</c:v>
                </c:pt>
                <c:pt idx="66">
                  <c:v>194.86539527057832</c:v>
                </c:pt>
                <c:pt idx="67">
                  <c:v>175.48511333813539</c:v>
                </c:pt>
                <c:pt idx="68">
                  <c:v>188.12548706659749</c:v>
                </c:pt>
                <c:pt idx="69">
                  <c:v>169.30844868021816</c:v>
                </c:pt>
                <c:pt idx="70">
                  <c:v>162.81096847062997</c:v>
                </c:pt>
                <c:pt idx="71">
                  <c:v>188.16987747871036</c:v>
                </c:pt>
                <c:pt idx="72">
                  <c:v>178.77765087954845</c:v>
                </c:pt>
                <c:pt idx="73">
                  <c:v>167.22515789920485</c:v>
                </c:pt>
                <c:pt idx="74">
                  <c:v>167.6280877892795</c:v>
                </c:pt>
                <c:pt idx="75">
                  <c:v>177.79129041835193</c:v>
                </c:pt>
                <c:pt idx="76">
                  <c:v>168.36595292895379</c:v>
                </c:pt>
                <c:pt idx="77">
                  <c:v>192.43132533462713</c:v>
                </c:pt>
                <c:pt idx="78">
                  <c:v>176.89036686147375</c:v>
                </c:pt>
                <c:pt idx="79">
                  <c:v>171.57376013464582</c:v>
                </c:pt>
                <c:pt idx="80">
                  <c:v>177.67928415576847</c:v>
                </c:pt>
                <c:pt idx="81">
                  <c:v>180.74538765843522</c:v>
                </c:pt>
                <c:pt idx="82">
                  <c:v>169.57347005761889</c:v>
                </c:pt>
                <c:pt idx="83">
                  <c:v>183.93684842692835</c:v>
                </c:pt>
                <c:pt idx="84">
                  <c:v>180.65993680956709</c:v>
                </c:pt>
                <c:pt idx="85">
                  <c:v>186.62337708960078</c:v>
                </c:pt>
                <c:pt idx="86">
                  <c:v>180.14856378597835</c:v>
                </c:pt>
                <c:pt idx="87">
                  <c:v>184.52708262258997</c:v>
                </c:pt>
                <c:pt idx="88">
                  <c:v>186.19843701039747</c:v>
                </c:pt>
                <c:pt idx="89">
                  <c:v>169.93609947855617</c:v>
                </c:pt>
                <c:pt idx="90">
                  <c:v>176.95958733859428</c:v>
                </c:pt>
                <c:pt idx="91">
                  <c:v>177.29524628713753</c:v>
                </c:pt>
                <c:pt idx="92">
                  <c:v>174.80961434402266</c:v>
                </c:pt>
                <c:pt idx="93">
                  <c:v>187.44771361558614</c:v>
                </c:pt>
                <c:pt idx="94">
                  <c:v>186.85129745825401</c:v>
                </c:pt>
                <c:pt idx="95">
                  <c:v>185.69880568501611</c:v>
                </c:pt>
                <c:pt idx="96">
                  <c:v>185.00891192506646</c:v>
                </c:pt>
                <c:pt idx="97">
                  <c:v>177.86905665661411</c:v>
                </c:pt>
                <c:pt idx="98">
                  <c:v>173.82804078173444</c:v>
                </c:pt>
                <c:pt idx="99">
                  <c:v>185.28969352698869</c:v>
                </c:pt>
                <c:pt idx="100">
                  <c:v>172.0206637434996</c:v>
                </c:pt>
                <c:pt idx="101">
                  <c:v>163.78675678828057</c:v>
                </c:pt>
                <c:pt idx="102">
                  <c:v>172.55437400273249</c:v>
                </c:pt>
                <c:pt idx="103">
                  <c:v>181.90136106110268</c:v>
                </c:pt>
                <c:pt idx="104">
                  <c:v>169.79258916698546</c:v>
                </c:pt>
                <c:pt idx="105">
                  <c:v>178.19322033134273</c:v>
                </c:pt>
                <c:pt idx="106">
                  <c:v>186.62632252782018</c:v>
                </c:pt>
                <c:pt idx="107">
                  <c:v>185.56361577032482</c:v>
                </c:pt>
                <c:pt idx="108">
                  <c:v>184.32885848240548</c:v>
                </c:pt>
                <c:pt idx="109">
                  <c:v>174.39195450008805</c:v>
                </c:pt>
                <c:pt idx="110">
                  <c:v>180.91178479038214</c:v>
                </c:pt>
                <c:pt idx="111">
                  <c:v>166.71762522566308</c:v>
                </c:pt>
                <c:pt idx="112">
                  <c:v>182.41996378142974</c:v>
                </c:pt>
                <c:pt idx="113">
                  <c:v>191.6017284091572</c:v>
                </c:pt>
                <c:pt idx="114">
                  <c:v>185.58000461134111</c:v>
                </c:pt>
                <c:pt idx="115">
                  <c:v>164.85758686752385</c:v>
                </c:pt>
                <c:pt idx="116">
                  <c:v>186.27981875184256</c:v>
                </c:pt>
                <c:pt idx="117">
                  <c:v>188.3625085268514</c:v>
                </c:pt>
                <c:pt idx="118">
                  <c:v>194.16279924790655</c:v>
                </c:pt>
                <c:pt idx="119">
                  <c:v>175.96541626942022</c:v>
                </c:pt>
                <c:pt idx="120">
                  <c:v>179.0863815386916</c:v>
                </c:pt>
                <c:pt idx="121">
                  <c:v>180.13393732144129</c:v>
                </c:pt>
                <c:pt idx="122">
                  <c:v>188.64001983147591</c:v>
                </c:pt>
                <c:pt idx="123">
                  <c:v>179.59733241499984</c:v>
                </c:pt>
                <c:pt idx="124">
                  <c:v>194.82892607631314</c:v>
                </c:pt>
                <c:pt idx="125">
                  <c:v>182.13877546577098</c:v>
                </c:pt>
                <c:pt idx="126">
                  <c:v>173.42191714517909</c:v>
                </c:pt>
                <c:pt idx="127">
                  <c:v>185.30192135122019</c:v>
                </c:pt>
                <c:pt idx="128">
                  <c:v>174.83697352380642</c:v>
                </c:pt>
                <c:pt idx="129">
                  <c:v>182.98611844016466</c:v>
                </c:pt>
                <c:pt idx="130">
                  <c:v>198.23666291379163</c:v>
                </c:pt>
                <c:pt idx="131">
                  <c:v>187.41573721531341</c:v>
                </c:pt>
                <c:pt idx="132">
                  <c:v>185.12332376205296</c:v>
                </c:pt>
                <c:pt idx="133">
                  <c:v>157.56078502700947</c:v>
                </c:pt>
                <c:pt idx="134">
                  <c:v>172.19273189533308</c:v>
                </c:pt>
                <c:pt idx="135">
                  <c:v>177.54375986857204</c:v>
                </c:pt>
                <c:pt idx="136">
                  <c:v>192.5058172840707</c:v>
                </c:pt>
                <c:pt idx="137">
                  <c:v>185.89442896889975</c:v>
                </c:pt>
                <c:pt idx="138">
                  <c:v>169.8287300109198</c:v>
                </c:pt>
                <c:pt idx="139">
                  <c:v>169.58785891151396</c:v>
                </c:pt>
                <c:pt idx="140">
                  <c:v>174.29990949032577</c:v>
                </c:pt>
                <c:pt idx="141">
                  <c:v>185.30269887760574</c:v>
                </c:pt>
                <c:pt idx="142">
                  <c:v>162.50114744611682</c:v>
                </c:pt>
                <c:pt idx="143">
                  <c:v>168.48522838337348</c:v>
                </c:pt>
                <c:pt idx="144">
                  <c:v>191.82294450999788</c:v>
                </c:pt>
                <c:pt idx="145">
                  <c:v>176.04531141002803</c:v>
                </c:pt>
                <c:pt idx="146">
                  <c:v>175.08333366250596</c:v>
                </c:pt>
                <c:pt idx="147">
                  <c:v>181.56086834305944</c:v>
                </c:pt>
                <c:pt idx="148">
                  <c:v>176.31898437069469</c:v>
                </c:pt>
                <c:pt idx="149">
                  <c:v>193.86212657372283</c:v>
                </c:pt>
                <c:pt idx="150">
                  <c:v>199.32709918147697</c:v>
                </c:pt>
                <c:pt idx="151">
                  <c:v>175.9670799056598</c:v>
                </c:pt>
                <c:pt idx="152">
                  <c:v>175.80226906248447</c:v>
                </c:pt>
                <c:pt idx="153">
                  <c:v>174.11925348449762</c:v>
                </c:pt>
                <c:pt idx="154">
                  <c:v>176.14856904878198</c:v>
                </c:pt>
                <c:pt idx="155">
                  <c:v>171.26623588692738</c:v>
                </c:pt>
                <c:pt idx="156">
                  <c:v>164.08287447798594</c:v>
                </c:pt>
                <c:pt idx="157">
                  <c:v>177.12944973390123</c:v>
                </c:pt>
                <c:pt idx="158">
                  <c:v>183.97436103412861</c:v>
                </c:pt>
                <c:pt idx="159">
                  <c:v>185.87977530470354</c:v>
                </c:pt>
                <c:pt idx="160">
                  <c:v>177.99644015554273</c:v>
                </c:pt>
                <c:pt idx="161">
                  <c:v>180.63022661961224</c:v>
                </c:pt>
                <c:pt idx="162">
                  <c:v>192.9380765967235</c:v>
                </c:pt>
                <c:pt idx="163">
                  <c:v>179.03674747830215</c:v>
                </c:pt>
                <c:pt idx="164">
                  <c:v>186.12058532726056</c:v>
                </c:pt>
                <c:pt idx="165">
                  <c:v>174.23382027782617</c:v>
                </c:pt>
                <c:pt idx="166">
                  <c:v>181.58479100054888</c:v>
                </c:pt>
                <c:pt idx="167">
                  <c:v>167.19042141636453</c:v>
                </c:pt>
                <c:pt idx="168">
                  <c:v>176.76205399531651</c:v>
                </c:pt>
                <c:pt idx="169">
                  <c:v>179.97433820905709</c:v>
                </c:pt>
                <c:pt idx="170">
                  <c:v>185.76561759796456</c:v>
                </c:pt>
                <c:pt idx="171">
                  <c:v>172.51306292319265</c:v>
                </c:pt>
                <c:pt idx="172">
                  <c:v>182.90147232523856</c:v>
                </c:pt>
                <c:pt idx="173">
                  <c:v>191.85591813733271</c:v>
                </c:pt>
                <c:pt idx="174">
                  <c:v>162.51831317288793</c:v>
                </c:pt>
                <c:pt idx="175">
                  <c:v>176.99632845305499</c:v>
                </c:pt>
                <c:pt idx="176">
                  <c:v>165.30386295330848</c:v>
                </c:pt>
                <c:pt idx="177">
                  <c:v>166.16438051752888</c:v>
                </c:pt>
                <c:pt idx="178">
                  <c:v>189.32132943655273</c:v>
                </c:pt>
                <c:pt idx="179">
                  <c:v>194.1538514503099</c:v>
                </c:pt>
                <c:pt idx="180">
                  <c:v>178.6589529140868</c:v>
                </c:pt>
                <c:pt idx="181">
                  <c:v>189.13905430032798</c:v>
                </c:pt>
                <c:pt idx="182">
                  <c:v>185.47388287723234</c:v>
                </c:pt>
                <c:pt idx="183">
                  <c:v>182.82946342773516</c:v>
                </c:pt>
                <c:pt idx="184">
                  <c:v>174.26105054557004</c:v>
                </c:pt>
                <c:pt idx="185">
                  <c:v>188.29961534998768</c:v>
                </c:pt>
                <c:pt idx="186">
                  <c:v>172.5015475395405</c:v>
                </c:pt>
                <c:pt idx="187">
                  <c:v>179.84595163844551</c:v>
                </c:pt>
                <c:pt idx="188">
                  <c:v>160.76844572994162</c:v>
                </c:pt>
                <c:pt idx="189">
                  <c:v>169.43437979378766</c:v>
                </c:pt>
                <c:pt idx="190">
                  <c:v>187.49079239788009</c:v>
                </c:pt>
                <c:pt idx="191">
                  <c:v>180.10758466311461</c:v>
                </c:pt>
                <c:pt idx="192">
                  <c:v>187.6891114030829</c:v>
                </c:pt>
                <c:pt idx="193">
                  <c:v>164.52352099786907</c:v>
                </c:pt>
                <c:pt idx="194">
                  <c:v>194.20749629410702</c:v>
                </c:pt>
                <c:pt idx="195">
                  <c:v>172.33455739355574</c:v>
                </c:pt>
                <c:pt idx="196">
                  <c:v>178.75255715138684</c:v>
                </c:pt>
                <c:pt idx="197">
                  <c:v>181.87949129630343</c:v>
                </c:pt>
                <c:pt idx="198">
                  <c:v>177.58445238007636</c:v>
                </c:pt>
                <c:pt idx="199">
                  <c:v>182.00794404375972</c:v>
                </c:pt>
                <c:pt idx="200">
                  <c:v>176.61089444589831</c:v>
                </c:pt>
                <c:pt idx="201">
                  <c:v>183.26161548174548</c:v>
                </c:pt>
                <c:pt idx="202">
                  <c:v>175.6033306892534</c:v>
                </c:pt>
                <c:pt idx="203">
                  <c:v>181.25890975751952</c:v>
                </c:pt>
                <c:pt idx="204">
                  <c:v>189.30642759375141</c:v>
                </c:pt>
                <c:pt idx="205">
                  <c:v>192.97614971037027</c:v>
                </c:pt>
                <c:pt idx="206">
                  <c:v>179.83698931631179</c:v>
                </c:pt>
                <c:pt idx="207">
                  <c:v>188.39318120822736</c:v>
                </c:pt>
                <c:pt idx="208">
                  <c:v>198.56589178004882</c:v>
                </c:pt>
                <c:pt idx="209">
                  <c:v>162.71496310433051</c:v>
                </c:pt>
                <c:pt idx="210">
                  <c:v>191.76252836214027</c:v>
                </c:pt>
                <c:pt idx="211">
                  <c:v>176.66029484066104</c:v>
                </c:pt>
                <c:pt idx="212">
                  <c:v>190.06995441448743</c:v>
                </c:pt>
                <c:pt idx="213">
                  <c:v>163.77437699825649</c:v>
                </c:pt>
                <c:pt idx="214">
                  <c:v>175.07774229983687</c:v>
                </c:pt>
                <c:pt idx="215">
                  <c:v>162.1168244877793</c:v>
                </c:pt>
                <c:pt idx="216">
                  <c:v>174.57380301318696</c:v>
                </c:pt>
                <c:pt idx="217">
                  <c:v>194.10925490526566</c:v>
                </c:pt>
                <c:pt idx="218">
                  <c:v>195.15434289095822</c:v>
                </c:pt>
                <c:pt idx="219">
                  <c:v>177.05141957733014</c:v>
                </c:pt>
                <c:pt idx="220">
                  <c:v>169.10174281604873</c:v>
                </c:pt>
                <c:pt idx="221">
                  <c:v>174.50148280934599</c:v>
                </c:pt>
                <c:pt idx="222">
                  <c:v>185.33886143972862</c:v>
                </c:pt>
                <c:pt idx="223">
                  <c:v>183.4602375371843</c:v>
                </c:pt>
                <c:pt idx="224">
                  <c:v>170.67436170918177</c:v>
                </c:pt>
                <c:pt idx="225">
                  <c:v>156.10532115005475</c:v>
                </c:pt>
                <c:pt idx="226">
                  <c:v>184.74350114662795</c:v>
                </c:pt>
                <c:pt idx="227">
                  <c:v>177.67706076738722</c:v>
                </c:pt>
                <c:pt idx="228">
                  <c:v>192.26806550888844</c:v>
                </c:pt>
                <c:pt idx="229">
                  <c:v>189.12149477152269</c:v>
                </c:pt>
                <c:pt idx="230">
                  <c:v>172.29198040748778</c:v>
                </c:pt>
                <c:pt idx="231">
                  <c:v>174.22997499289923</c:v>
                </c:pt>
                <c:pt idx="232">
                  <c:v>188.38995639853655</c:v>
                </c:pt>
                <c:pt idx="233">
                  <c:v>191.03537583873498</c:v>
                </c:pt>
                <c:pt idx="234">
                  <c:v>177.99465163553134</c:v>
                </c:pt>
                <c:pt idx="235">
                  <c:v>195.5722872500892</c:v>
                </c:pt>
                <c:pt idx="236">
                  <c:v>171.10142583627237</c:v>
                </c:pt>
                <c:pt idx="237">
                  <c:v>181.04229590039611</c:v>
                </c:pt>
                <c:pt idx="238">
                  <c:v>192.54935241323003</c:v>
                </c:pt>
                <c:pt idx="239">
                  <c:v>169.32289934579114</c:v>
                </c:pt>
                <c:pt idx="240">
                  <c:v>172.53246373238667</c:v>
                </c:pt>
                <c:pt idx="241">
                  <c:v>184.59171456833076</c:v>
                </c:pt>
                <c:pt idx="242">
                  <c:v>198.64097231183902</c:v>
                </c:pt>
                <c:pt idx="243">
                  <c:v>178.97397469118863</c:v>
                </c:pt>
                <c:pt idx="244">
                  <c:v>186.17480979258897</c:v>
                </c:pt>
                <c:pt idx="245">
                  <c:v>181.98746259925687</c:v>
                </c:pt>
                <c:pt idx="246">
                  <c:v>183.95830188349643</c:v>
                </c:pt>
                <c:pt idx="247">
                  <c:v>189.93483127875655</c:v>
                </c:pt>
                <c:pt idx="248">
                  <c:v>188.97264914175298</c:v>
                </c:pt>
                <c:pt idx="249">
                  <c:v>186.14108008649083</c:v>
                </c:pt>
                <c:pt idx="250">
                  <c:v>188.91659568988726</c:v>
                </c:pt>
                <c:pt idx="251">
                  <c:v>194.75026932031534</c:v>
                </c:pt>
                <c:pt idx="252">
                  <c:v>186.08847112313867</c:v>
                </c:pt>
                <c:pt idx="253">
                  <c:v>192.6606833799693</c:v>
                </c:pt>
                <c:pt idx="254">
                  <c:v>191.76456035912469</c:v>
                </c:pt>
                <c:pt idx="255">
                  <c:v>166.39015517698533</c:v>
                </c:pt>
                <c:pt idx="256">
                  <c:v>184.81044569283571</c:v>
                </c:pt>
                <c:pt idx="257">
                  <c:v>170.53380871962452</c:v>
                </c:pt>
                <c:pt idx="258">
                  <c:v>169.84591368061811</c:v>
                </c:pt>
                <c:pt idx="259">
                  <c:v>179.0235504865912</c:v>
                </c:pt>
                <c:pt idx="260">
                  <c:v>195.10577862131294</c:v>
                </c:pt>
                <c:pt idx="261">
                  <c:v>178.0608778714506</c:v>
                </c:pt>
                <c:pt idx="262">
                  <c:v>182.48947008031845</c:v>
                </c:pt>
                <c:pt idx="263">
                  <c:v>179.53936720084639</c:v>
                </c:pt>
                <c:pt idx="264">
                  <c:v>184.50060448155088</c:v>
                </c:pt>
                <c:pt idx="265">
                  <c:v>177.62503050288666</c:v>
                </c:pt>
                <c:pt idx="266">
                  <c:v>191.44618226765419</c:v>
                </c:pt>
                <c:pt idx="267">
                  <c:v>173.17905759284</c:v>
                </c:pt>
                <c:pt idx="268">
                  <c:v>169.235783077977</c:v>
                </c:pt>
                <c:pt idx="269">
                  <c:v>185.15194247200293</c:v>
                </c:pt>
                <c:pt idx="270">
                  <c:v>168.33220733272015</c:v>
                </c:pt>
                <c:pt idx="271">
                  <c:v>170.203540546651</c:v>
                </c:pt>
                <c:pt idx="272">
                  <c:v>172.16927052881624</c:v>
                </c:pt>
                <c:pt idx="273">
                  <c:v>170.92124390082103</c:v>
                </c:pt>
                <c:pt idx="274">
                  <c:v>183.7788712075415</c:v>
                </c:pt>
                <c:pt idx="275">
                  <c:v>190.56376856416941</c:v>
                </c:pt>
                <c:pt idx="276">
                  <c:v>180.53037105136247</c:v>
                </c:pt>
                <c:pt idx="277">
                  <c:v>161.40089127897107</c:v>
                </c:pt>
                <c:pt idx="278">
                  <c:v>179.5165496173916</c:v>
                </c:pt>
                <c:pt idx="279">
                  <c:v>177.03353176674074</c:v>
                </c:pt>
                <c:pt idx="280">
                  <c:v>196.25631491182625</c:v>
                </c:pt>
                <c:pt idx="281">
                  <c:v>186.50608580516598</c:v>
                </c:pt>
                <c:pt idx="282">
                  <c:v>188.09855327004016</c:v>
                </c:pt>
                <c:pt idx="283">
                  <c:v>188.07307541246934</c:v>
                </c:pt>
                <c:pt idx="284">
                  <c:v>184.3545761343876</c:v>
                </c:pt>
                <c:pt idx="285">
                  <c:v>195.0977219884463</c:v>
                </c:pt>
                <c:pt idx="286">
                  <c:v>175.6645004165764</c:v>
                </c:pt>
                <c:pt idx="287">
                  <c:v>188.7235617192166</c:v>
                </c:pt>
                <c:pt idx="288">
                  <c:v>182.06489694147538</c:v>
                </c:pt>
                <c:pt idx="289">
                  <c:v>182.11740267935991</c:v>
                </c:pt>
                <c:pt idx="290">
                  <c:v>191.85096086244042</c:v>
                </c:pt>
                <c:pt idx="291">
                  <c:v>180.0197257960792</c:v>
                </c:pt>
                <c:pt idx="292">
                  <c:v>198.00150362531463</c:v>
                </c:pt>
                <c:pt idx="293">
                  <c:v>175.1492010135843</c:v>
                </c:pt>
                <c:pt idx="294">
                  <c:v>196.16247055136873</c:v>
                </c:pt>
                <c:pt idx="295">
                  <c:v>172.43515740120029</c:v>
                </c:pt>
                <c:pt idx="296">
                  <c:v>176.98217268700284</c:v>
                </c:pt>
                <c:pt idx="297">
                  <c:v>170.6180462739753</c:v>
                </c:pt>
                <c:pt idx="298">
                  <c:v>193.39070833440789</c:v>
                </c:pt>
                <c:pt idx="299">
                  <c:v>162.85361582142625</c:v>
                </c:pt>
                <c:pt idx="300">
                  <c:v>179.68144221890006</c:v>
                </c:pt>
                <c:pt idx="301">
                  <c:v>180.951124533594</c:v>
                </c:pt>
                <c:pt idx="302">
                  <c:v>176.79072176783009</c:v>
                </c:pt>
                <c:pt idx="303">
                  <c:v>185.19183878324995</c:v>
                </c:pt>
                <c:pt idx="304">
                  <c:v>178.08788022090633</c:v>
                </c:pt>
                <c:pt idx="305">
                  <c:v>185.76703160662279</c:v>
                </c:pt>
                <c:pt idx="306">
                  <c:v>202.03964130118044</c:v>
                </c:pt>
                <c:pt idx="307">
                  <c:v>184.06904221810851</c:v>
                </c:pt>
                <c:pt idx="308">
                  <c:v>184.16636578039399</c:v>
                </c:pt>
                <c:pt idx="309">
                  <c:v>178.05900945958615</c:v>
                </c:pt>
                <c:pt idx="310">
                  <c:v>198.24833178975942</c:v>
                </c:pt>
                <c:pt idx="311">
                  <c:v>182.48346659218862</c:v>
                </c:pt>
                <c:pt idx="312">
                  <c:v>187.48709780360559</c:v>
                </c:pt>
                <c:pt idx="313">
                  <c:v>201.85749369992277</c:v>
                </c:pt>
                <c:pt idx="314">
                  <c:v>186.71309930418857</c:v>
                </c:pt>
                <c:pt idx="315">
                  <c:v>185.34453216008802</c:v>
                </c:pt>
                <c:pt idx="316">
                  <c:v>178.40204480209661</c:v>
                </c:pt>
                <c:pt idx="317">
                  <c:v>184.27584225702557</c:v>
                </c:pt>
                <c:pt idx="318">
                  <c:v>179.71200586299875</c:v>
                </c:pt>
                <c:pt idx="319">
                  <c:v>170.36925263854849</c:v>
                </c:pt>
                <c:pt idx="320">
                  <c:v>183.38512096694123</c:v>
                </c:pt>
                <c:pt idx="321">
                  <c:v>180.80267696810986</c:v>
                </c:pt>
                <c:pt idx="322">
                  <c:v>192.51467190941247</c:v>
                </c:pt>
                <c:pt idx="323">
                  <c:v>179.10839421981606</c:v>
                </c:pt>
                <c:pt idx="324">
                  <c:v>175.95946943399159</c:v>
                </c:pt>
                <c:pt idx="325">
                  <c:v>181.78618422984727</c:v>
                </c:pt>
                <c:pt idx="326">
                  <c:v>183.67217554305233</c:v>
                </c:pt>
                <c:pt idx="327">
                  <c:v>164.2343957993082</c:v>
                </c:pt>
                <c:pt idx="328">
                  <c:v>178.69974332866235</c:v>
                </c:pt>
                <c:pt idx="329">
                  <c:v>192.6164978162852</c:v>
                </c:pt>
                <c:pt idx="330">
                  <c:v>167.48772459238543</c:v>
                </c:pt>
                <c:pt idx="331">
                  <c:v>176.64493714927315</c:v>
                </c:pt>
                <c:pt idx="332">
                  <c:v>186.45147013702848</c:v>
                </c:pt>
                <c:pt idx="333">
                  <c:v>166.72091723463316</c:v>
                </c:pt>
                <c:pt idx="334">
                  <c:v>181.60036682134535</c:v>
                </c:pt>
                <c:pt idx="335">
                  <c:v>173.11272987729663</c:v>
                </c:pt>
                <c:pt idx="336">
                  <c:v>183.6878164456966</c:v>
                </c:pt>
                <c:pt idx="337">
                  <c:v>157.81800232061664</c:v>
                </c:pt>
                <c:pt idx="338">
                  <c:v>188.33185329526978</c:v>
                </c:pt>
                <c:pt idx="339">
                  <c:v>182.29746534138806</c:v>
                </c:pt>
                <c:pt idx="340">
                  <c:v>178.43798077972264</c:v>
                </c:pt>
                <c:pt idx="341">
                  <c:v>165.36514774942916</c:v>
                </c:pt>
                <c:pt idx="342">
                  <c:v>175.00019469542983</c:v>
                </c:pt>
                <c:pt idx="343">
                  <c:v>180.80019367747255</c:v>
                </c:pt>
                <c:pt idx="344">
                  <c:v>180.3679843120824</c:v>
                </c:pt>
                <c:pt idx="345">
                  <c:v>172.1771192960463</c:v>
                </c:pt>
                <c:pt idx="346">
                  <c:v>160.21914811417648</c:v>
                </c:pt>
                <c:pt idx="347">
                  <c:v>182.58322274629012</c:v>
                </c:pt>
                <c:pt idx="348">
                  <c:v>188.3061440427341</c:v>
                </c:pt>
                <c:pt idx="349">
                  <c:v>185.08798745361273</c:v>
                </c:pt>
                <c:pt idx="350">
                  <c:v>181.01275795294004</c:v>
                </c:pt>
                <c:pt idx="351">
                  <c:v>183.31351318275514</c:v>
                </c:pt>
                <c:pt idx="352">
                  <c:v>189.82581859415731</c:v>
                </c:pt>
                <c:pt idx="353">
                  <c:v>183.58396526984095</c:v>
                </c:pt>
                <c:pt idx="354">
                  <c:v>176.83328182060993</c:v>
                </c:pt>
                <c:pt idx="355">
                  <c:v>176.71284444129668</c:v>
                </c:pt>
                <c:pt idx="356">
                  <c:v>207.46369440617127</c:v>
                </c:pt>
                <c:pt idx="357">
                  <c:v>164.16838246206999</c:v>
                </c:pt>
                <c:pt idx="358">
                  <c:v>178.5178756091853</c:v>
                </c:pt>
                <c:pt idx="359">
                  <c:v>191.43000141766558</c:v>
                </c:pt>
                <c:pt idx="360">
                  <c:v>173.63557415107468</c:v>
                </c:pt>
                <c:pt idx="361">
                  <c:v>166.96799170961543</c:v>
                </c:pt>
                <c:pt idx="362">
                  <c:v>162.59263747952025</c:v>
                </c:pt>
                <c:pt idx="363">
                  <c:v>181.0721834205481</c:v>
                </c:pt>
                <c:pt idx="364">
                  <c:v>191.6726581903381</c:v>
                </c:pt>
                <c:pt idx="365">
                  <c:v>206.25954680941535</c:v>
                </c:pt>
                <c:pt idx="366">
                  <c:v>181.43812254667552</c:v>
                </c:pt>
                <c:pt idx="367">
                  <c:v>169.90749783099787</c:v>
                </c:pt>
                <c:pt idx="368">
                  <c:v>190.37882425497489</c:v>
                </c:pt>
                <c:pt idx="369">
                  <c:v>177.73483884573136</c:v>
                </c:pt>
                <c:pt idx="370">
                  <c:v>161.20272060630532</c:v>
                </c:pt>
                <c:pt idx="371">
                  <c:v>181.34464976230211</c:v>
                </c:pt>
                <c:pt idx="372">
                  <c:v>167.96526528510432</c:v>
                </c:pt>
                <c:pt idx="373">
                  <c:v>191.8822771723159</c:v>
                </c:pt>
                <c:pt idx="374">
                  <c:v>204.77025516853155</c:v>
                </c:pt>
                <c:pt idx="375">
                  <c:v>179.74321845004366</c:v>
                </c:pt>
                <c:pt idx="376">
                  <c:v>194.69077760160053</c:v>
                </c:pt>
                <c:pt idx="377">
                  <c:v>188.96700603090542</c:v>
                </c:pt>
                <c:pt idx="378">
                  <c:v>191.50896164513838</c:v>
                </c:pt>
                <c:pt idx="379">
                  <c:v>170.56588201847683</c:v>
                </c:pt>
                <c:pt idx="380">
                  <c:v>164.64639287832884</c:v>
                </c:pt>
                <c:pt idx="381">
                  <c:v>183.59319436174891</c:v>
                </c:pt>
                <c:pt idx="382">
                  <c:v>184.87643191262617</c:v>
                </c:pt>
                <c:pt idx="383">
                  <c:v>167.41291406925401</c:v>
                </c:pt>
                <c:pt idx="384">
                  <c:v>184.30983426871353</c:v>
                </c:pt>
                <c:pt idx="385">
                  <c:v>173.38978791543147</c:v>
                </c:pt>
                <c:pt idx="386">
                  <c:v>173.5937728581259</c:v>
                </c:pt>
                <c:pt idx="387">
                  <c:v>177.41848201747516</c:v>
                </c:pt>
                <c:pt idx="388">
                  <c:v>164.42867503987898</c:v>
                </c:pt>
                <c:pt idx="389">
                  <c:v>181.81332383591135</c:v>
                </c:pt>
                <c:pt idx="390">
                  <c:v>174.16169960133428</c:v>
                </c:pt>
                <c:pt idx="391">
                  <c:v>183.48206213175988</c:v>
                </c:pt>
                <c:pt idx="392">
                  <c:v>170.10737187064615</c:v>
                </c:pt>
                <c:pt idx="393">
                  <c:v>194.20538655199181</c:v>
                </c:pt>
                <c:pt idx="394">
                  <c:v>176.55548666862674</c:v>
                </c:pt>
                <c:pt idx="395">
                  <c:v>173.22622926097714</c:v>
                </c:pt>
                <c:pt idx="396">
                  <c:v>165.11972921726951</c:v>
                </c:pt>
                <c:pt idx="397">
                  <c:v>187.12108734498972</c:v>
                </c:pt>
                <c:pt idx="398">
                  <c:v>184.5563625466477</c:v>
                </c:pt>
                <c:pt idx="399">
                  <c:v>177.2591312970531</c:v>
                </c:pt>
                <c:pt idx="400">
                  <c:v>172.21416879682786</c:v>
                </c:pt>
                <c:pt idx="401">
                  <c:v>177.44568377534659</c:v>
                </c:pt>
                <c:pt idx="402">
                  <c:v>202.26147990333536</c:v>
                </c:pt>
                <c:pt idx="403">
                  <c:v>168.97746690843212</c:v>
                </c:pt>
                <c:pt idx="404">
                  <c:v>166.52952056448311</c:v>
                </c:pt>
                <c:pt idx="405">
                  <c:v>151.92040587862846</c:v>
                </c:pt>
                <c:pt idx="406">
                  <c:v>180.40477542069326</c:v>
                </c:pt>
                <c:pt idx="407">
                  <c:v>181.3907637907661</c:v>
                </c:pt>
                <c:pt idx="408">
                  <c:v>182.13108816643216</c:v>
                </c:pt>
                <c:pt idx="409">
                  <c:v>198.16348327490221</c:v>
                </c:pt>
                <c:pt idx="410">
                  <c:v>197.80546895992251</c:v>
                </c:pt>
                <c:pt idx="411">
                  <c:v>186.43063022050183</c:v>
                </c:pt>
                <c:pt idx="412">
                  <c:v>177.42809452120486</c:v>
                </c:pt>
                <c:pt idx="413">
                  <c:v>186.71897457493137</c:v>
                </c:pt>
                <c:pt idx="414">
                  <c:v>196.11872690582996</c:v>
                </c:pt>
                <c:pt idx="415">
                  <c:v>163.60712906509158</c:v>
                </c:pt>
                <c:pt idx="416">
                  <c:v>194.16194953054222</c:v>
                </c:pt>
                <c:pt idx="417">
                  <c:v>176.40662380106193</c:v>
                </c:pt>
                <c:pt idx="418">
                  <c:v>185.28094001219176</c:v>
                </c:pt>
                <c:pt idx="419">
                  <c:v>188.57430437585367</c:v>
                </c:pt>
                <c:pt idx="420">
                  <c:v>179.35914070783213</c:v>
                </c:pt>
                <c:pt idx="421">
                  <c:v>179.16286320989661</c:v>
                </c:pt>
                <c:pt idx="422">
                  <c:v>170.34133014343578</c:v>
                </c:pt>
                <c:pt idx="423">
                  <c:v>155.90889318259934</c:v>
                </c:pt>
                <c:pt idx="424">
                  <c:v>191.32443331279089</c:v>
                </c:pt>
                <c:pt idx="425">
                  <c:v>184.50547943281327</c:v>
                </c:pt>
                <c:pt idx="426">
                  <c:v>172.33916872872595</c:v>
                </c:pt>
                <c:pt idx="427">
                  <c:v>180.93490355848644</c:v>
                </c:pt>
                <c:pt idx="428">
                  <c:v>181.18744097899474</c:v>
                </c:pt>
                <c:pt idx="429">
                  <c:v>197.98359613489237</c:v>
                </c:pt>
                <c:pt idx="430">
                  <c:v>152.71405003643233</c:v>
                </c:pt>
                <c:pt idx="431">
                  <c:v>171.51222748924687</c:v>
                </c:pt>
                <c:pt idx="432">
                  <c:v>180.94575148107742</c:v>
                </c:pt>
                <c:pt idx="433">
                  <c:v>180.66069249278092</c:v>
                </c:pt>
                <c:pt idx="434">
                  <c:v>181.58321747822112</c:v>
                </c:pt>
                <c:pt idx="435">
                  <c:v>168.94526074760498</c:v>
                </c:pt>
                <c:pt idx="436">
                  <c:v>190.68685640103311</c:v>
                </c:pt>
                <c:pt idx="437">
                  <c:v>170.14477709570542</c:v>
                </c:pt>
                <c:pt idx="438">
                  <c:v>164.01294555429007</c:v>
                </c:pt>
                <c:pt idx="439">
                  <c:v>185.15184527048956</c:v>
                </c:pt>
                <c:pt idx="440">
                  <c:v>179.75504003108725</c:v>
                </c:pt>
                <c:pt idx="441">
                  <c:v>180.46616681835383</c:v>
                </c:pt>
                <c:pt idx="442">
                  <c:v>182.11313848468558</c:v>
                </c:pt>
                <c:pt idx="443">
                  <c:v>174.84339371919015</c:v>
                </c:pt>
                <c:pt idx="444">
                  <c:v>178.9574240750373</c:v>
                </c:pt>
                <c:pt idx="445">
                  <c:v>176.37876258076005</c:v>
                </c:pt>
                <c:pt idx="446">
                  <c:v>196.59382470335788</c:v>
                </c:pt>
                <c:pt idx="447">
                  <c:v>174.34776997994172</c:v>
                </c:pt>
                <c:pt idx="448">
                  <c:v>179.72276133327705</c:v>
                </c:pt>
                <c:pt idx="449">
                  <c:v>179.92793221333247</c:v>
                </c:pt>
                <c:pt idx="450">
                  <c:v>184.11197342250543</c:v>
                </c:pt>
                <c:pt idx="451">
                  <c:v>181.62108283709935</c:v>
                </c:pt>
                <c:pt idx="452">
                  <c:v>181.75835038137942</c:v>
                </c:pt>
                <c:pt idx="453">
                  <c:v>182.58898317242586</c:v>
                </c:pt>
                <c:pt idx="454">
                  <c:v>169.83875895114835</c:v>
                </c:pt>
                <c:pt idx="455">
                  <c:v>165.50324076399227</c:v>
                </c:pt>
                <c:pt idx="456">
                  <c:v>192.61087521662128</c:v>
                </c:pt>
                <c:pt idx="457">
                  <c:v>158.44730329187627</c:v>
                </c:pt>
                <c:pt idx="458">
                  <c:v>168.68475264227891</c:v>
                </c:pt>
                <c:pt idx="459">
                  <c:v>179.21703431108406</c:v>
                </c:pt>
                <c:pt idx="460">
                  <c:v>165.53712438697016</c:v>
                </c:pt>
                <c:pt idx="461">
                  <c:v>165.85998714835321</c:v>
                </c:pt>
                <c:pt idx="462">
                  <c:v>183.82877279735433</c:v>
                </c:pt>
                <c:pt idx="463">
                  <c:v>201.78339298458582</c:v>
                </c:pt>
                <c:pt idx="464">
                  <c:v>183.72405875778838</c:v>
                </c:pt>
                <c:pt idx="465">
                  <c:v>178.36250350814385</c:v>
                </c:pt>
                <c:pt idx="466">
                  <c:v>171.44965330148779</c:v>
                </c:pt>
                <c:pt idx="467">
                  <c:v>174.5047065084656</c:v>
                </c:pt>
                <c:pt idx="468">
                  <c:v>168.33478763296566</c:v>
                </c:pt>
                <c:pt idx="469">
                  <c:v>177.24094752433354</c:v>
                </c:pt>
                <c:pt idx="470">
                  <c:v>173.29755912351303</c:v>
                </c:pt>
                <c:pt idx="471">
                  <c:v>168.49944294408442</c:v>
                </c:pt>
                <c:pt idx="472">
                  <c:v>174.74863050569272</c:v>
                </c:pt>
                <c:pt idx="473">
                  <c:v>182.88993425387008</c:v>
                </c:pt>
                <c:pt idx="474">
                  <c:v>170.63034472588095</c:v>
                </c:pt>
                <c:pt idx="475">
                  <c:v>160.91876049170764</c:v>
                </c:pt>
                <c:pt idx="476">
                  <c:v>176.12977435093961</c:v>
                </c:pt>
                <c:pt idx="477">
                  <c:v>186.9696389509611</c:v>
                </c:pt>
                <c:pt idx="478">
                  <c:v>185.28742834697897</c:v>
                </c:pt>
                <c:pt idx="479">
                  <c:v>194.2226182757031</c:v>
                </c:pt>
                <c:pt idx="480">
                  <c:v>179.03870235077804</c:v>
                </c:pt>
                <c:pt idx="481">
                  <c:v>190.44566550303784</c:v>
                </c:pt>
                <c:pt idx="482">
                  <c:v>168.67248707974028</c:v>
                </c:pt>
                <c:pt idx="483">
                  <c:v>192.59394780080225</c:v>
                </c:pt>
                <c:pt idx="484">
                  <c:v>184.64534852094377</c:v>
                </c:pt>
                <c:pt idx="485">
                  <c:v>188.49524104312511</c:v>
                </c:pt>
                <c:pt idx="486">
                  <c:v>168.72203727451267</c:v>
                </c:pt>
                <c:pt idx="487">
                  <c:v>172.77267711219483</c:v>
                </c:pt>
                <c:pt idx="488">
                  <c:v>181.54056418769207</c:v>
                </c:pt>
                <c:pt idx="489">
                  <c:v>181.18767447951905</c:v>
                </c:pt>
                <c:pt idx="490">
                  <c:v>178.94878338129186</c:v>
                </c:pt>
                <c:pt idx="491">
                  <c:v>178.05641823656882</c:v>
                </c:pt>
                <c:pt idx="492">
                  <c:v>197.890738776067</c:v>
                </c:pt>
                <c:pt idx="493">
                  <c:v>158.22766258224664</c:v>
                </c:pt>
                <c:pt idx="494">
                  <c:v>183.97114169418225</c:v>
                </c:pt>
                <c:pt idx="495">
                  <c:v>169.18258489022833</c:v>
                </c:pt>
                <c:pt idx="496">
                  <c:v>176.41007692442557</c:v>
                </c:pt>
                <c:pt idx="497">
                  <c:v>189.59081406500471</c:v>
                </c:pt>
                <c:pt idx="498">
                  <c:v>175.45925170050941</c:v>
                </c:pt>
                <c:pt idx="499">
                  <c:v>183.52955958685078</c:v>
                </c:pt>
                <c:pt idx="500">
                  <c:v>177.92231652264331</c:v>
                </c:pt>
                <c:pt idx="501">
                  <c:v>181.80309696469587</c:v>
                </c:pt>
                <c:pt idx="502">
                  <c:v>185.87131387116858</c:v>
                </c:pt>
                <c:pt idx="503">
                  <c:v>195.14121470861463</c:v>
                </c:pt>
                <c:pt idx="504">
                  <c:v>186.42552136563734</c:v>
                </c:pt>
                <c:pt idx="505">
                  <c:v>177.71071241297747</c:v>
                </c:pt>
                <c:pt idx="506">
                  <c:v>181.39119021442531</c:v>
                </c:pt>
                <c:pt idx="507">
                  <c:v>167.97275412428527</c:v>
                </c:pt>
                <c:pt idx="508">
                  <c:v>190.2395803607796</c:v>
                </c:pt>
                <c:pt idx="509">
                  <c:v>189.16403182332618</c:v>
                </c:pt>
                <c:pt idx="510">
                  <c:v>193.98862325509617</c:v>
                </c:pt>
                <c:pt idx="511">
                  <c:v>183.30038682728184</c:v>
                </c:pt>
                <c:pt idx="512">
                  <c:v>172.22811331293516</c:v>
                </c:pt>
                <c:pt idx="513">
                  <c:v>169.97080984603758</c:v>
                </c:pt>
                <c:pt idx="514">
                  <c:v>180.82113448803221</c:v>
                </c:pt>
                <c:pt idx="515">
                  <c:v>178.81930723725168</c:v>
                </c:pt>
                <c:pt idx="516">
                  <c:v>197.9144737975021</c:v>
                </c:pt>
                <c:pt idx="517">
                  <c:v>188.90923179220013</c:v>
                </c:pt>
                <c:pt idx="518">
                  <c:v>177.89303315198589</c:v>
                </c:pt>
                <c:pt idx="519">
                  <c:v>192.7610910291086</c:v>
                </c:pt>
                <c:pt idx="520">
                  <c:v>191.39589980858642</c:v>
                </c:pt>
                <c:pt idx="521">
                  <c:v>186.94659204437983</c:v>
                </c:pt>
                <c:pt idx="522">
                  <c:v>174.23697128403302</c:v>
                </c:pt>
                <c:pt idx="523">
                  <c:v>190.59906940571628</c:v>
                </c:pt>
                <c:pt idx="524">
                  <c:v>168.43538083449349</c:v>
                </c:pt>
                <c:pt idx="525">
                  <c:v>173.79404177128885</c:v>
                </c:pt>
                <c:pt idx="526">
                  <c:v>180.26443614758719</c:v>
                </c:pt>
                <c:pt idx="527">
                  <c:v>210.83035104213602</c:v>
                </c:pt>
                <c:pt idx="528">
                  <c:v>170.02059296125614</c:v>
                </c:pt>
                <c:pt idx="529">
                  <c:v>183.51666660658444</c:v>
                </c:pt>
                <c:pt idx="530">
                  <c:v>178.22890262787544</c:v>
                </c:pt>
                <c:pt idx="531">
                  <c:v>179.3413388160121</c:v>
                </c:pt>
                <c:pt idx="532">
                  <c:v>177.05759740840787</c:v>
                </c:pt>
                <c:pt idx="533">
                  <c:v>184.16457985791865</c:v>
                </c:pt>
                <c:pt idx="534">
                  <c:v>195.15414743571699</c:v>
                </c:pt>
                <c:pt idx="535">
                  <c:v>186.93299176827924</c:v>
                </c:pt>
                <c:pt idx="536">
                  <c:v>202.91922112350056</c:v>
                </c:pt>
                <c:pt idx="537">
                  <c:v>175.68997787606651</c:v>
                </c:pt>
                <c:pt idx="538">
                  <c:v>190.33465932535151</c:v>
                </c:pt>
                <c:pt idx="539">
                  <c:v>184.2017179685273</c:v>
                </c:pt>
                <c:pt idx="540">
                  <c:v>168.85472241309262</c:v>
                </c:pt>
                <c:pt idx="541">
                  <c:v>180.68608639468616</c:v>
                </c:pt>
                <c:pt idx="542">
                  <c:v>179.54602993962018</c:v>
                </c:pt>
                <c:pt idx="543">
                  <c:v>162.07247281949955</c:v>
                </c:pt>
                <c:pt idx="544">
                  <c:v>191.71392094826322</c:v>
                </c:pt>
                <c:pt idx="545">
                  <c:v>184.07084415578944</c:v>
                </c:pt>
                <c:pt idx="546">
                  <c:v>179.24356775823662</c:v>
                </c:pt>
                <c:pt idx="547">
                  <c:v>180.75060847340308</c:v>
                </c:pt>
                <c:pt idx="548">
                  <c:v>163.78892044493239</c:v>
                </c:pt>
                <c:pt idx="549">
                  <c:v>178.27168870656322</c:v>
                </c:pt>
                <c:pt idx="550">
                  <c:v>169.90450168527073</c:v>
                </c:pt>
                <c:pt idx="551">
                  <c:v>182.56456272745649</c:v>
                </c:pt>
                <c:pt idx="552">
                  <c:v>186.75460994863073</c:v>
                </c:pt>
                <c:pt idx="553">
                  <c:v>168.97684050269635</c:v>
                </c:pt>
                <c:pt idx="554">
                  <c:v>171.09802280816876</c:v>
                </c:pt>
                <c:pt idx="555">
                  <c:v>210.76601500647865</c:v>
                </c:pt>
                <c:pt idx="556">
                  <c:v>172.79691104145141</c:v>
                </c:pt>
                <c:pt idx="557">
                  <c:v>210.07529734846878</c:v>
                </c:pt>
                <c:pt idx="558">
                  <c:v>196.33037626332157</c:v>
                </c:pt>
                <c:pt idx="559">
                  <c:v>180.71177458682487</c:v>
                </c:pt>
                <c:pt idx="560">
                  <c:v>182.23620228792208</c:v>
                </c:pt>
                <c:pt idx="561">
                  <c:v>182.83889832208416</c:v>
                </c:pt>
                <c:pt idx="562">
                  <c:v>186.62274300847591</c:v>
                </c:pt>
                <c:pt idx="563">
                  <c:v>174.82885924796949</c:v>
                </c:pt>
                <c:pt idx="564">
                  <c:v>168.58901171942438</c:v>
                </c:pt>
                <c:pt idx="565">
                  <c:v>177.85450477639711</c:v>
                </c:pt>
                <c:pt idx="566">
                  <c:v>185.45240308031211</c:v>
                </c:pt>
                <c:pt idx="567">
                  <c:v>178.69707196683112</c:v>
                </c:pt>
                <c:pt idx="568">
                  <c:v>175.083103580445</c:v>
                </c:pt>
                <c:pt idx="569">
                  <c:v>186.385265064744</c:v>
                </c:pt>
                <c:pt idx="570">
                  <c:v>187.37049346170804</c:v>
                </c:pt>
                <c:pt idx="571">
                  <c:v>194.14480570844748</c:v>
                </c:pt>
                <c:pt idx="572">
                  <c:v>191.36158332750955</c:v>
                </c:pt>
                <c:pt idx="573">
                  <c:v>183.24024275401592</c:v>
                </c:pt>
                <c:pt idx="574">
                  <c:v>174.22362027820694</c:v>
                </c:pt>
                <c:pt idx="575">
                  <c:v>182.47945081042909</c:v>
                </c:pt>
                <c:pt idx="576">
                  <c:v>168.79581754983184</c:v>
                </c:pt>
                <c:pt idx="577">
                  <c:v>191.74918935143333</c:v>
                </c:pt>
                <c:pt idx="578">
                  <c:v>204.70123185663115</c:v>
                </c:pt>
                <c:pt idx="579">
                  <c:v>190.20697371469294</c:v>
                </c:pt>
                <c:pt idx="580">
                  <c:v>192.57692814652543</c:v>
                </c:pt>
                <c:pt idx="581">
                  <c:v>165.59757782558353</c:v>
                </c:pt>
                <c:pt idx="582">
                  <c:v>188.64258960199138</c:v>
                </c:pt>
                <c:pt idx="583">
                  <c:v>178.78243438623574</c:v>
                </c:pt>
                <c:pt idx="584">
                  <c:v>178.24491292856197</c:v>
                </c:pt>
                <c:pt idx="585">
                  <c:v>181.617661588716</c:v>
                </c:pt>
                <c:pt idx="586">
                  <c:v>175.37900406705921</c:v>
                </c:pt>
                <c:pt idx="587">
                  <c:v>151.79461461490484</c:v>
                </c:pt>
                <c:pt idx="588">
                  <c:v>176.0112789856158</c:v>
                </c:pt>
                <c:pt idx="589">
                  <c:v>178.12293116090009</c:v>
                </c:pt>
                <c:pt idx="590">
                  <c:v>182.53466375049535</c:v>
                </c:pt>
                <c:pt idx="591">
                  <c:v>173.27470060518155</c:v>
                </c:pt>
                <c:pt idx="592">
                  <c:v>190.6921464311263</c:v>
                </c:pt>
                <c:pt idx="593">
                  <c:v>189.82972875451347</c:v>
                </c:pt>
                <c:pt idx="594">
                  <c:v>191.0016153789077</c:v>
                </c:pt>
                <c:pt idx="595">
                  <c:v>182.86995270800327</c:v>
                </c:pt>
                <c:pt idx="596">
                  <c:v>176.15916528508873</c:v>
                </c:pt>
                <c:pt idx="597">
                  <c:v>183.13005631354341</c:v>
                </c:pt>
                <c:pt idx="598">
                  <c:v>185.72570597999254</c:v>
                </c:pt>
                <c:pt idx="599">
                  <c:v>178.91432064642228</c:v>
                </c:pt>
                <c:pt idx="600">
                  <c:v>161.00904358302716</c:v>
                </c:pt>
                <c:pt idx="601">
                  <c:v>167.43303107060137</c:v>
                </c:pt>
                <c:pt idx="602">
                  <c:v>191.21609522248977</c:v>
                </c:pt>
                <c:pt idx="603">
                  <c:v>189.99827907031505</c:v>
                </c:pt>
                <c:pt idx="604">
                  <c:v>193.37101237454439</c:v>
                </c:pt>
                <c:pt idx="605">
                  <c:v>176.2690567523133</c:v>
                </c:pt>
                <c:pt idx="606">
                  <c:v>173.11789273002967</c:v>
                </c:pt>
                <c:pt idx="607">
                  <c:v>181.58947315202803</c:v>
                </c:pt>
                <c:pt idx="608">
                  <c:v>181.27326134525654</c:v>
                </c:pt>
                <c:pt idx="609">
                  <c:v>161.58187057160751</c:v>
                </c:pt>
                <c:pt idx="610">
                  <c:v>167.65337352023676</c:v>
                </c:pt>
                <c:pt idx="611">
                  <c:v>180.57639337078109</c:v>
                </c:pt>
                <c:pt idx="612">
                  <c:v>177.59092044141374</c:v>
                </c:pt>
                <c:pt idx="613">
                  <c:v>184.49339049121977</c:v>
                </c:pt>
                <c:pt idx="614">
                  <c:v>177.08667362865529</c:v>
                </c:pt>
                <c:pt idx="615">
                  <c:v>174.70610169621528</c:v>
                </c:pt>
                <c:pt idx="616">
                  <c:v>170.09988534884042</c:v>
                </c:pt>
                <c:pt idx="617">
                  <c:v>167.92826477995533</c:v>
                </c:pt>
                <c:pt idx="618">
                  <c:v>184.32897563770143</c:v>
                </c:pt>
                <c:pt idx="619">
                  <c:v>169.25685816038526</c:v>
                </c:pt>
                <c:pt idx="620">
                  <c:v>186.03842312052043</c:v>
                </c:pt>
                <c:pt idx="621">
                  <c:v>180.92782118632164</c:v>
                </c:pt>
                <c:pt idx="622">
                  <c:v>181.30550531200333</c:v>
                </c:pt>
                <c:pt idx="623">
                  <c:v>159.46052010736804</c:v>
                </c:pt>
                <c:pt idx="624">
                  <c:v>170.4920962284626</c:v>
                </c:pt>
                <c:pt idx="625">
                  <c:v>195.60625809243334</c:v>
                </c:pt>
                <c:pt idx="626">
                  <c:v>183.60269665357347</c:v>
                </c:pt>
                <c:pt idx="627">
                  <c:v>199.7716198854533</c:v>
                </c:pt>
                <c:pt idx="628">
                  <c:v>167.25940226630951</c:v>
                </c:pt>
                <c:pt idx="629">
                  <c:v>170.12020435708939</c:v>
                </c:pt>
                <c:pt idx="630">
                  <c:v>190.06534532425493</c:v>
                </c:pt>
                <c:pt idx="631">
                  <c:v>183.78255941951707</c:v>
                </c:pt>
                <c:pt idx="632">
                  <c:v>174.64156111223772</c:v>
                </c:pt>
                <c:pt idx="633">
                  <c:v>176.57173782404968</c:v>
                </c:pt>
                <c:pt idx="634">
                  <c:v>180.82958448404966</c:v>
                </c:pt>
                <c:pt idx="635">
                  <c:v>184.31638402090238</c:v>
                </c:pt>
                <c:pt idx="636">
                  <c:v>174.61166010735749</c:v>
                </c:pt>
                <c:pt idx="637">
                  <c:v>183.03692214224526</c:v>
                </c:pt>
                <c:pt idx="638">
                  <c:v>183.63372248933953</c:v>
                </c:pt>
                <c:pt idx="639">
                  <c:v>184.27777099162483</c:v>
                </c:pt>
                <c:pt idx="640">
                  <c:v>173.34349453309255</c:v>
                </c:pt>
                <c:pt idx="641">
                  <c:v>181.41700041214824</c:v>
                </c:pt>
                <c:pt idx="642">
                  <c:v>167.71836502442895</c:v>
                </c:pt>
                <c:pt idx="643">
                  <c:v>174.99872801611633</c:v>
                </c:pt>
                <c:pt idx="644">
                  <c:v>176.87966384094133</c:v>
                </c:pt>
                <c:pt idx="645">
                  <c:v>172.13731909599227</c:v>
                </c:pt>
                <c:pt idx="646">
                  <c:v>200.20651747876482</c:v>
                </c:pt>
                <c:pt idx="647">
                  <c:v>187.17039436343381</c:v>
                </c:pt>
                <c:pt idx="648">
                  <c:v>174.49393798292797</c:v>
                </c:pt>
                <c:pt idx="649">
                  <c:v>176.79446990687831</c:v>
                </c:pt>
                <c:pt idx="650">
                  <c:v>179.4263482418404</c:v>
                </c:pt>
                <c:pt idx="651">
                  <c:v>160.90030997748167</c:v>
                </c:pt>
                <c:pt idx="652">
                  <c:v>170.47785779442546</c:v>
                </c:pt>
                <c:pt idx="653">
                  <c:v>191.32880373108054</c:v>
                </c:pt>
                <c:pt idx="654">
                  <c:v>192.51716514450732</c:v>
                </c:pt>
                <c:pt idx="655">
                  <c:v>201.3994351832869</c:v>
                </c:pt>
                <c:pt idx="656">
                  <c:v>176.01612710576376</c:v>
                </c:pt>
                <c:pt idx="657">
                  <c:v>201.48534354065049</c:v>
                </c:pt>
                <c:pt idx="658">
                  <c:v>177.62898276000135</c:v>
                </c:pt>
                <c:pt idx="659">
                  <c:v>176.19884554976733</c:v>
                </c:pt>
                <c:pt idx="660">
                  <c:v>179.14512147219796</c:v>
                </c:pt>
                <c:pt idx="661">
                  <c:v>179.07364001086742</c:v>
                </c:pt>
                <c:pt idx="662">
                  <c:v>190.84208683869295</c:v>
                </c:pt>
                <c:pt idx="663">
                  <c:v>186.57647355294671</c:v>
                </c:pt>
                <c:pt idx="664">
                  <c:v>193.78126532466257</c:v>
                </c:pt>
                <c:pt idx="665">
                  <c:v>161.2178147041368</c:v>
                </c:pt>
                <c:pt idx="666">
                  <c:v>186.00654321643205</c:v>
                </c:pt>
                <c:pt idx="667">
                  <c:v>194.05521082353175</c:v>
                </c:pt>
                <c:pt idx="668">
                  <c:v>188.05564870879491</c:v>
                </c:pt>
                <c:pt idx="669">
                  <c:v>185.95083025580112</c:v>
                </c:pt>
                <c:pt idx="670">
                  <c:v>164.85866146725243</c:v>
                </c:pt>
                <c:pt idx="671">
                  <c:v>182.12985671676739</c:v>
                </c:pt>
                <c:pt idx="672">
                  <c:v>187.30238674154583</c:v>
                </c:pt>
                <c:pt idx="673">
                  <c:v>176.20528151969114</c:v>
                </c:pt>
                <c:pt idx="674">
                  <c:v>188.10489712462837</c:v>
                </c:pt>
                <c:pt idx="675">
                  <c:v>175.63142384498178</c:v>
                </c:pt>
                <c:pt idx="676">
                  <c:v>175.18617631737902</c:v>
                </c:pt>
                <c:pt idx="677">
                  <c:v>183.10718142069061</c:v>
                </c:pt>
                <c:pt idx="678">
                  <c:v>185.10656487819512</c:v>
                </c:pt>
                <c:pt idx="679">
                  <c:v>197.83051264100644</c:v>
                </c:pt>
                <c:pt idx="680">
                  <c:v>175.60420791503873</c:v>
                </c:pt>
                <c:pt idx="681">
                  <c:v>176.86616641179032</c:v>
                </c:pt>
                <c:pt idx="682">
                  <c:v>181.79148877110521</c:v>
                </c:pt>
                <c:pt idx="683">
                  <c:v>196.55160141354528</c:v>
                </c:pt>
                <c:pt idx="684">
                  <c:v>185.81590488936439</c:v>
                </c:pt>
                <c:pt idx="685">
                  <c:v>173.2659046641196</c:v>
                </c:pt>
                <c:pt idx="686">
                  <c:v>174.94890471066103</c:v>
                </c:pt>
                <c:pt idx="687">
                  <c:v>197.42337735309431</c:v>
                </c:pt>
                <c:pt idx="688">
                  <c:v>164.23207095615891</c:v>
                </c:pt>
                <c:pt idx="689">
                  <c:v>196.74622410567014</c:v>
                </c:pt>
                <c:pt idx="690">
                  <c:v>194.82728465746149</c:v>
                </c:pt>
                <c:pt idx="691">
                  <c:v>193.47437809176569</c:v>
                </c:pt>
                <c:pt idx="692">
                  <c:v>176.2548132242556</c:v>
                </c:pt>
                <c:pt idx="693">
                  <c:v>185.05841286676991</c:v>
                </c:pt>
                <c:pt idx="694">
                  <c:v>164.16066015205575</c:v>
                </c:pt>
                <c:pt idx="695">
                  <c:v>179.088946486493</c:v>
                </c:pt>
                <c:pt idx="696">
                  <c:v>186.77550503144997</c:v>
                </c:pt>
                <c:pt idx="697">
                  <c:v>189.42036777157296</c:v>
                </c:pt>
                <c:pt idx="698">
                  <c:v>189.76228911042125</c:v>
                </c:pt>
                <c:pt idx="699">
                  <c:v>187.69182552185927</c:v>
                </c:pt>
                <c:pt idx="700">
                  <c:v>176.69647101364504</c:v>
                </c:pt>
                <c:pt idx="701">
                  <c:v>184.89698071033115</c:v>
                </c:pt>
                <c:pt idx="702">
                  <c:v>157.43605668282572</c:v>
                </c:pt>
                <c:pt idx="703">
                  <c:v>194.76582825657457</c:v>
                </c:pt>
                <c:pt idx="704">
                  <c:v>208.26677531338311</c:v>
                </c:pt>
                <c:pt idx="705">
                  <c:v>159.30776580482501</c:v>
                </c:pt>
                <c:pt idx="706">
                  <c:v>191.53335650278655</c:v>
                </c:pt>
                <c:pt idx="707">
                  <c:v>196.45559808017006</c:v>
                </c:pt>
                <c:pt idx="708">
                  <c:v>185.70630267272901</c:v>
                </c:pt>
                <c:pt idx="709">
                  <c:v>186.22687573975642</c:v>
                </c:pt>
                <c:pt idx="710">
                  <c:v>182.2764184982918</c:v>
                </c:pt>
                <c:pt idx="711">
                  <c:v>160.84826532618274</c:v>
                </c:pt>
                <c:pt idx="712">
                  <c:v>166.23005428309293</c:v>
                </c:pt>
                <c:pt idx="713">
                  <c:v>166.99315291735147</c:v>
                </c:pt>
                <c:pt idx="714">
                  <c:v>176.34032572198916</c:v>
                </c:pt>
                <c:pt idx="715">
                  <c:v>188.75459358215292</c:v>
                </c:pt>
                <c:pt idx="716">
                  <c:v>163.09433780067306</c:v>
                </c:pt>
                <c:pt idx="717">
                  <c:v>175.52268055229581</c:v>
                </c:pt>
                <c:pt idx="718">
                  <c:v>194.15631522646549</c:v>
                </c:pt>
                <c:pt idx="719">
                  <c:v>193.93688623959142</c:v>
                </c:pt>
                <c:pt idx="720">
                  <c:v>176.51489440650531</c:v>
                </c:pt>
                <c:pt idx="721">
                  <c:v>185.59073493748511</c:v>
                </c:pt>
                <c:pt idx="722">
                  <c:v>158.68645089737495</c:v>
                </c:pt>
                <c:pt idx="723">
                  <c:v>176.68231181189182</c:v>
                </c:pt>
                <c:pt idx="724">
                  <c:v>190.27082074100065</c:v>
                </c:pt>
                <c:pt idx="725">
                  <c:v>181.51352073886844</c:v>
                </c:pt>
                <c:pt idx="726">
                  <c:v>167.13340355118058</c:v>
                </c:pt>
                <c:pt idx="727">
                  <c:v>187.6230782413698</c:v>
                </c:pt>
                <c:pt idx="728">
                  <c:v>168.47673408331596</c:v>
                </c:pt>
                <c:pt idx="729">
                  <c:v>174.9237140744354</c:v>
                </c:pt>
                <c:pt idx="730">
                  <c:v>170.00819743307406</c:v>
                </c:pt>
                <c:pt idx="731">
                  <c:v>179.76741532478351</c:v>
                </c:pt>
                <c:pt idx="732">
                  <c:v>167.85245665266268</c:v>
                </c:pt>
                <c:pt idx="733">
                  <c:v>175.70471993305162</c:v>
                </c:pt>
                <c:pt idx="734">
                  <c:v>177.16832767701598</c:v>
                </c:pt>
                <c:pt idx="735">
                  <c:v>186.02886485479192</c:v>
                </c:pt>
                <c:pt idx="736">
                  <c:v>194.99753785812501</c:v>
                </c:pt>
                <c:pt idx="737">
                  <c:v>164.9622870920617</c:v>
                </c:pt>
                <c:pt idx="738">
                  <c:v>191.68396133429107</c:v>
                </c:pt>
                <c:pt idx="739">
                  <c:v>178.80811528851734</c:v>
                </c:pt>
                <c:pt idx="740">
                  <c:v>175.15289132736285</c:v>
                </c:pt>
                <c:pt idx="741">
                  <c:v>192.76967378849326</c:v>
                </c:pt>
                <c:pt idx="742">
                  <c:v>176.44778463004494</c:v>
                </c:pt>
                <c:pt idx="743">
                  <c:v>174.735689937785</c:v>
                </c:pt>
                <c:pt idx="744">
                  <c:v>181.33298184357426</c:v>
                </c:pt>
                <c:pt idx="745">
                  <c:v>188.84635434114944</c:v>
                </c:pt>
                <c:pt idx="746">
                  <c:v>189.1601393877647</c:v>
                </c:pt>
                <c:pt idx="747">
                  <c:v>179.84577068606291</c:v>
                </c:pt>
                <c:pt idx="748">
                  <c:v>150.77595276067703</c:v>
                </c:pt>
                <c:pt idx="749">
                  <c:v>192.54981077290645</c:v>
                </c:pt>
                <c:pt idx="750">
                  <c:v>191.88375154693196</c:v>
                </c:pt>
                <c:pt idx="751">
                  <c:v>174.69332947645586</c:v>
                </c:pt>
                <c:pt idx="752">
                  <c:v>170.4910372859502</c:v>
                </c:pt>
                <c:pt idx="753">
                  <c:v>184.21321220649068</c:v>
                </c:pt>
                <c:pt idx="754">
                  <c:v>187.6130773446973</c:v>
                </c:pt>
                <c:pt idx="755">
                  <c:v>183.80176175943313</c:v>
                </c:pt>
                <c:pt idx="756">
                  <c:v>196.22639834478861</c:v>
                </c:pt>
                <c:pt idx="757">
                  <c:v>190.49868770561994</c:v>
                </c:pt>
                <c:pt idx="758">
                  <c:v>176.94651674799371</c:v>
                </c:pt>
                <c:pt idx="759">
                  <c:v>187.92377181954475</c:v>
                </c:pt>
                <c:pt idx="760">
                  <c:v>181.32728210867137</c:v>
                </c:pt>
                <c:pt idx="761">
                  <c:v>209.95703588212237</c:v>
                </c:pt>
                <c:pt idx="762">
                  <c:v>182.44064892344636</c:v>
                </c:pt>
                <c:pt idx="763">
                  <c:v>174.53358533393416</c:v>
                </c:pt>
                <c:pt idx="764">
                  <c:v>172.00711997114652</c:v>
                </c:pt>
                <c:pt idx="765">
                  <c:v>165.60756368494287</c:v>
                </c:pt>
                <c:pt idx="766">
                  <c:v>172.29674222039225</c:v>
                </c:pt>
                <c:pt idx="767">
                  <c:v>185.58854475090143</c:v>
                </c:pt>
                <c:pt idx="768">
                  <c:v>187.88359784336259</c:v>
                </c:pt>
                <c:pt idx="769">
                  <c:v>191.82849602310225</c:v>
                </c:pt>
                <c:pt idx="770">
                  <c:v>173.42628680872551</c:v>
                </c:pt>
                <c:pt idx="771">
                  <c:v>173.60437962595236</c:v>
                </c:pt>
                <c:pt idx="772">
                  <c:v>179.52118464764817</c:v>
                </c:pt>
                <c:pt idx="773">
                  <c:v>157.82125595034532</c:v>
                </c:pt>
                <c:pt idx="774">
                  <c:v>190.77661998497854</c:v>
                </c:pt>
                <c:pt idx="775">
                  <c:v>180.21842516529327</c:v>
                </c:pt>
                <c:pt idx="776">
                  <c:v>173.88290234827991</c:v>
                </c:pt>
                <c:pt idx="777">
                  <c:v>182.79977449848036</c:v>
                </c:pt>
                <c:pt idx="778">
                  <c:v>174.00101980441266</c:v>
                </c:pt>
                <c:pt idx="779">
                  <c:v>184.56595729432226</c:v>
                </c:pt>
                <c:pt idx="780">
                  <c:v>208.05071543718623</c:v>
                </c:pt>
                <c:pt idx="781">
                  <c:v>179.15723437077247</c:v>
                </c:pt>
                <c:pt idx="782">
                  <c:v>194.80443355257302</c:v>
                </c:pt>
                <c:pt idx="783">
                  <c:v>168.40601157600557</c:v>
                </c:pt>
                <c:pt idx="784">
                  <c:v>179.3745369521715</c:v>
                </c:pt>
                <c:pt idx="785">
                  <c:v>164.84593810036088</c:v>
                </c:pt>
                <c:pt idx="786">
                  <c:v>191.54297138788334</c:v>
                </c:pt>
                <c:pt idx="787">
                  <c:v>173.16754725902604</c:v>
                </c:pt>
                <c:pt idx="788">
                  <c:v>195.17051795538907</c:v>
                </c:pt>
                <c:pt idx="789">
                  <c:v>166.46444291001734</c:v>
                </c:pt>
                <c:pt idx="790">
                  <c:v>187.94016654059263</c:v>
                </c:pt>
                <c:pt idx="791">
                  <c:v>164.10331640905358</c:v>
                </c:pt>
                <c:pt idx="792">
                  <c:v>174.1835791584891</c:v>
                </c:pt>
                <c:pt idx="793">
                  <c:v>181.58353597277372</c:v>
                </c:pt>
                <c:pt idx="794">
                  <c:v>175.77533250918239</c:v>
                </c:pt>
                <c:pt idx="795">
                  <c:v>193.53337801991441</c:v>
                </c:pt>
                <c:pt idx="796">
                  <c:v>173.06049146366047</c:v>
                </c:pt>
                <c:pt idx="797">
                  <c:v>168.03784162809995</c:v>
                </c:pt>
                <c:pt idx="798">
                  <c:v>192.65652748666088</c:v>
                </c:pt>
                <c:pt idx="799">
                  <c:v>193.18164944257973</c:v>
                </c:pt>
                <c:pt idx="800">
                  <c:v>175.54345587946315</c:v>
                </c:pt>
                <c:pt idx="801">
                  <c:v>189.56579521853047</c:v>
                </c:pt>
                <c:pt idx="802">
                  <c:v>183.47526116985003</c:v>
                </c:pt>
                <c:pt idx="803">
                  <c:v>175.36733748777729</c:v>
                </c:pt>
                <c:pt idx="804">
                  <c:v>180.44090893096615</c:v>
                </c:pt>
                <c:pt idx="805">
                  <c:v>186.89001345238569</c:v>
                </c:pt>
                <c:pt idx="806">
                  <c:v>185.19822420610464</c:v>
                </c:pt>
                <c:pt idx="807">
                  <c:v>172.60841749341665</c:v>
                </c:pt>
                <c:pt idx="808">
                  <c:v>198.79486047735205</c:v>
                </c:pt>
                <c:pt idx="809">
                  <c:v>192.64359125182327</c:v>
                </c:pt>
                <c:pt idx="810">
                  <c:v>176.39691317474049</c:v>
                </c:pt>
                <c:pt idx="811">
                  <c:v>188.59255275109544</c:v>
                </c:pt>
                <c:pt idx="812">
                  <c:v>178.1071358303505</c:v>
                </c:pt>
                <c:pt idx="813">
                  <c:v>174.87503319981002</c:v>
                </c:pt>
                <c:pt idx="814">
                  <c:v>179.38829492466436</c:v>
                </c:pt>
                <c:pt idx="815">
                  <c:v>168.25053401739342</c:v>
                </c:pt>
                <c:pt idx="816">
                  <c:v>173.61834417366364</c:v>
                </c:pt>
                <c:pt idx="817">
                  <c:v>188.71400874794233</c:v>
                </c:pt>
                <c:pt idx="818">
                  <c:v>176.5205541011839</c:v>
                </c:pt>
                <c:pt idx="819">
                  <c:v>174.06085195446707</c:v>
                </c:pt>
                <c:pt idx="820">
                  <c:v>175.86289311112495</c:v>
                </c:pt>
                <c:pt idx="821">
                  <c:v>173.13599878972502</c:v>
                </c:pt>
                <c:pt idx="822">
                  <c:v>172.5089019062213</c:v>
                </c:pt>
                <c:pt idx="823">
                  <c:v>182.10474076574999</c:v>
                </c:pt>
                <c:pt idx="824">
                  <c:v>181.4481715474858</c:v>
                </c:pt>
                <c:pt idx="825">
                  <c:v>183.54787492803703</c:v>
                </c:pt>
                <c:pt idx="826">
                  <c:v>165.03148479029167</c:v>
                </c:pt>
                <c:pt idx="827">
                  <c:v>192.62438302214792</c:v>
                </c:pt>
                <c:pt idx="828">
                  <c:v>149.04790408745185</c:v>
                </c:pt>
                <c:pt idx="829">
                  <c:v>178.18081535903897</c:v>
                </c:pt>
                <c:pt idx="830">
                  <c:v>173.49401526738015</c:v>
                </c:pt>
                <c:pt idx="831">
                  <c:v>170.36177412351935</c:v>
                </c:pt>
                <c:pt idx="832">
                  <c:v>171.69731763754453</c:v>
                </c:pt>
                <c:pt idx="833">
                  <c:v>170.20140569893366</c:v>
                </c:pt>
                <c:pt idx="834">
                  <c:v>166.93073841519038</c:v>
                </c:pt>
                <c:pt idx="835">
                  <c:v>181.04806190615605</c:v>
                </c:pt>
                <c:pt idx="836">
                  <c:v>171.1618062184188</c:v>
                </c:pt>
                <c:pt idx="837">
                  <c:v>181.87675122925364</c:v>
                </c:pt>
                <c:pt idx="838">
                  <c:v>189.13455242550137</c:v>
                </c:pt>
                <c:pt idx="839">
                  <c:v>170.82054209389696</c:v>
                </c:pt>
                <c:pt idx="840">
                  <c:v>169.45175247511685</c:v>
                </c:pt>
                <c:pt idx="841">
                  <c:v>188.2282165051148</c:v>
                </c:pt>
                <c:pt idx="842">
                  <c:v>183.49641910994688</c:v>
                </c:pt>
                <c:pt idx="843">
                  <c:v>191.5796204251445</c:v>
                </c:pt>
                <c:pt idx="844">
                  <c:v>194.33690132682068</c:v>
                </c:pt>
                <c:pt idx="845">
                  <c:v>185.5201500707808</c:v>
                </c:pt>
                <c:pt idx="846">
                  <c:v>185.09014666412273</c:v>
                </c:pt>
                <c:pt idx="847">
                  <c:v>172.20956357000034</c:v>
                </c:pt>
                <c:pt idx="848">
                  <c:v>173.43088746589493</c:v>
                </c:pt>
                <c:pt idx="849">
                  <c:v>191.12927292962758</c:v>
                </c:pt>
                <c:pt idx="850">
                  <c:v>176.72532307664298</c:v>
                </c:pt>
                <c:pt idx="851">
                  <c:v>172.73678291746367</c:v>
                </c:pt>
                <c:pt idx="852">
                  <c:v>175.34224351708838</c:v>
                </c:pt>
                <c:pt idx="853">
                  <c:v>180.0499852990867</c:v>
                </c:pt>
                <c:pt idx="854">
                  <c:v>167.23206559921769</c:v>
                </c:pt>
                <c:pt idx="855">
                  <c:v>175.32875962617126</c:v>
                </c:pt>
                <c:pt idx="856">
                  <c:v>188.96217043932839</c:v>
                </c:pt>
                <c:pt idx="857">
                  <c:v>175.88205246595714</c:v>
                </c:pt>
                <c:pt idx="858">
                  <c:v>175.62918399816036</c:v>
                </c:pt>
                <c:pt idx="859">
                  <c:v>178.34731645860853</c:v>
                </c:pt>
                <c:pt idx="860">
                  <c:v>194.52003084957076</c:v>
                </c:pt>
                <c:pt idx="861">
                  <c:v>179.26441909541273</c:v>
                </c:pt>
                <c:pt idx="862">
                  <c:v>181.88191860889097</c:v>
                </c:pt>
                <c:pt idx="863">
                  <c:v>201.34666927758832</c:v>
                </c:pt>
                <c:pt idx="864">
                  <c:v>173.25911895233531</c:v>
                </c:pt>
                <c:pt idx="865">
                  <c:v>180.73173857595557</c:v>
                </c:pt>
                <c:pt idx="866">
                  <c:v>195.40999422937571</c:v>
                </c:pt>
                <c:pt idx="867">
                  <c:v>202.97136228699898</c:v>
                </c:pt>
                <c:pt idx="868">
                  <c:v>166.32771352620023</c:v>
                </c:pt>
                <c:pt idx="869">
                  <c:v>160.64175158111979</c:v>
                </c:pt>
                <c:pt idx="870">
                  <c:v>185.23168390835554</c:v>
                </c:pt>
                <c:pt idx="871">
                  <c:v>181.92273973429465</c:v>
                </c:pt>
                <c:pt idx="872">
                  <c:v>177.53853729758097</c:v>
                </c:pt>
                <c:pt idx="873">
                  <c:v>170.8677540049683</c:v>
                </c:pt>
                <c:pt idx="874">
                  <c:v>180.33163043445012</c:v>
                </c:pt>
                <c:pt idx="875">
                  <c:v>171.73081401778231</c:v>
                </c:pt>
                <c:pt idx="876">
                  <c:v>172.82905151205833</c:v>
                </c:pt>
                <c:pt idx="877">
                  <c:v>166.66469143107727</c:v>
                </c:pt>
                <c:pt idx="878">
                  <c:v>181.80533043647634</c:v>
                </c:pt>
                <c:pt idx="879">
                  <c:v>174.91755756735691</c:v>
                </c:pt>
                <c:pt idx="880">
                  <c:v>167.77145601129175</c:v>
                </c:pt>
                <c:pt idx="881">
                  <c:v>184.52875305714744</c:v>
                </c:pt>
                <c:pt idx="882">
                  <c:v>176.58475777378661</c:v>
                </c:pt>
                <c:pt idx="883">
                  <c:v>154.83283137678015</c:v>
                </c:pt>
                <c:pt idx="884">
                  <c:v>191.40707453812277</c:v>
                </c:pt>
                <c:pt idx="885">
                  <c:v>197.56965869190162</c:v>
                </c:pt>
                <c:pt idx="886">
                  <c:v>188.91642536024031</c:v>
                </c:pt>
                <c:pt idx="887">
                  <c:v>186.21089076857496</c:v>
                </c:pt>
                <c:pt idx="888">
                  <c:v>192.29398158642636</c:v>
                </c:pt>
                <c:pt idx="889">
                  <c:v>176.72454542437177</c:v>
                </c:pt>
                <c:pt idx="890">
                  <c:v>184.86713682541767</c:v>
                </c:pt>
                <c:pt idx="891">
                  <c:v>176.6406649190416</c:v>
                </c:pt>
                <c:pt idx="892">
                  <c:v>180.68829364937662</c:v>
                </c:pt>
                <c:pt idx="893">
                  <c:v>192.84560429705087</c:v>
                </c:pt>
                <c:pt idx="894">
                  <c:v>180.40826378590293</c:v>
                </c:pt>
                <c:pt idx="895">
                  <c:v>163.82761562417829</c:v>
                </c:pt>
                <c:pt idx="896">
                  <c:v>176.25839435505534</c:v>
                </c:pt>
                <c:pt idx="897">
                  <c:v>202.19499499081309</c:v>
                </c:pt>
                <c:pt idx="898">
                  <c:v>178.72406027221587</c:v>
                </c:pt>
                <c:pt idx="899">
                  <c:v>188.91794920819652</c:v>
                </c:pt>
                <c:pt idx="900">
                  <c:v>180.48725353828152</c:v>
                </c:pt>
                <c:pt idx="901">
                  <c:v>172.47393049855162</c:v>
                </c:pt>
                <c:pt idx="902">
                  <c:v>172.63937225861767</c:v>
                </c:pt>
                <c:pt idx="903">
                  <c:v>173.81698122694684</c:v>
                </c:pt>
                <c:pt idx="904">
                  <c:v>178.74931516429635</c:v>
                </c:pt>
                <c:pt idx="905">
                  <c:v>167.93716080646166</c:v>
                </c:pt>
                <c:pt idx="906">
                  <c:v>166.25453395207114</c:v>
                </c:pt>
                <c:pt idx="907">
                  <c:v>181.08290437370789</c:v>
                </c:pt>
                <c:pt idx="908">
                  <c:v>186.51443149426959</c:v>
                </c:pt>
                <c:pt idx="909">
                  <c:v>169.89367427204351</c:v>
                </c:pt>
                <c:pt idx="910">
                  <c:v>182.06209471601173</c:v>
                </c:pt>
                <c:pt idx="911">
                  <c:v>178.35728172306992</c:v>
                </c:pt>
                <c:pt idx="912">
                  <c:v>178.79524884189175</c:v>
                </c:pt>
                <c:pt idx="913">
                  <c:v>174.38053597500999</c:v>
                </c:pt>
                <c:pt idx="914">
                  <c:v>169.11760725253504</c:v>
                </c:pt>
                <c:pt idx="915">
                  <c:v>170.01630867362923</c:v>
                </c:pt>
                <c:pt idx="916">
                  <c:v>182.02608570703055</c:v>
                </c:pt>
                <c:pt idx="917">
                  <c:v>181.84672142838201</c:v>
                </c:pt>
                <c:pt idx="918">
                  <c:v>178.62737230084656</c:v>
                </c:pt>
                <c:pt idx="919">
                  <c:v>175.68886131044511</c:v>
                </c:pt>
                <c:pt idx="920">
                  <c:v>180.44251124955363</c:v>
                </c:pt>
                <c:pt idx="921">
                  <c:v>170.8449380520365</c:v>
                </c:pt>
                <c:pt idx="922">
                  <c:v>191.69474659729684</c:v>
                </c:pt>
                <c:pt idx="923">
                  <c:v>192.54135778219739</c:v>
                </c:pt>
                <c:pt idx="924">
                  <c:v>172.02618978998322</c:v>
                </c:pt>
                <c:pt idx="925">
                  <c:v>190.23456656687031</c:v>
                </c:pt>
                <c:pt idx="926">
                  <c:v>175.73353008909919</c:v>
                </c:pt>
                <c:pt idx="927">
                  <c:v>174.53513711420848</c:v>
                </c:pt>
                <c:pt idx="928">
                  <c:v>166.64375292731759</c:v>
                </c:pt>
                <c:pt idx="929">
                  <c:v>183.33899700954109</c:v>
                </c:pt>
                <c:pt idx="930">
                  <c:v>171.13078433843458</c:v>
                </c:pt>
                <c:pt idx="931">
                  <c:v>176.09971980570708</c:v>
                </c:pt>
                <c:pt idx="932">
                  <c:v>189.01511184570262</c:v>
                </c:pt>
                <c:pt idx="933">
                  <c:v>182.80067553692191</c:v>
                </c:pt>
                <c:pt idx="934">
                  <c:v>163.33664715047379</c:v>
                </c:pt>
                <c:pt idx="935">
                  <c:v>187.03329840054892</c:v>
                </c:pt>
                <c:pt idx="936">
                  <c:v>201.26818317197237</c:v>
                </c:pt>
                <c:pt idx="937">
                  <c:v>177.34931936008871</c:v>
                </c:pt>
                <c:pt idx="938">
                  <c:v>180.87272725051949</c:v>
                </c:pt>
                <c:pt idx="939">
                  <c:v>163.16993525697904</c:v>
                </c:pt>
                <c:pt idx="940">
                  <c:v>180.26420807377926</c:v>
                </c:pt>
                <c:pt idx="941">
                  <c:v>182.63059116548121</c:v>
                </c:pt>
                <c:pt idx="942">
                  <c:v>184.67271112070117</c:v>
                </c:pt>
                <c:pt idx="943">
                  <c:v>164.5500449293886</c:v>
                </c:pt>
                <c:pt idx="944">
                  <c:v>167.55228620655367</c:v>
                </c:pt>
                <c:pt idx="945">
                  <c:v>176.59097805065824</c:v>
                </c:pt>
                <c:pt idx="946">
                  <c:v>191.09271514292018</c:v>
                </c:pt>
                <c:pt idx="947">
                  <c:v>179.34260563352163</c:v>
                </c:pt>
                <c:pt idx="948">
                  <c:v>186.75393641436997</c:v>
                </c:pt>
                <c:pt idx="949">
                  <c:v>185.24258774644622</c:v>
                </c:pt>
                <c:pt idx="950">
                  <c:v>179.76245574174681</c:v>
                </c:pt>
                <c:pt idx="951">
                  <c:v>186.77006470288489</c:v>
                </c:pt>
                <c:pt idx="952">
                  <c:v>184.07610161056627</c:v>
                </c:pt>
                <c:pt idx="953">
                  <c:v>185.39171325440745</c:v>
                </c:pt>
                <c:pt idx="954">
                  <c:v>165.15931074038221</c:v>
                </c:pt>
                <c:pt idx="955">
                  <c:v>197.63866813379633</c:v>
                </c:pt>
                <c:pt idx="956">
                  <c:v>170.32783097118968</c:v>
                </c:pt>
                <c:pt idx="957">
                  <c:v>196.84873342203059</c:v>
                </c:pt>
                <c:pt idx="958">
                  <c:v>167.74216982163782</c:v>
                </c:pt>
                <c:pt idx="959">
                  <c:v>175.36990322804897</c:v>
                </c:pt>
                <c:pt idx="960">
                  <c:v>167.69665203152914</c:v>
                </c:pt>
                <c:pt idx="961">
                  <c:v>174.43300484722687</c:v>
                </c:pt>
                <c:pt idx="962">
                  <c:v>193.68596899862013</c:v>
                </c:pt>
                <c:pt idx="963">
                  <c:v>176.37568331805454</c:v>
                </c:pt>
                <c:pt idx="964">
                  <c:v>180.02540748962392</c:v>
                </c:pt>
                <c:pt idx="965">
                  <c:v>178.8491326291996</c:v>
                </c:pt>
                <c:pt idx="966">
                  <c:v>176.07343460635457</c:v>
                </c:pt>
                <c:pt idx="967">
                  <c:v>162.33591387254859</c:v>
                </c:pt>
                <c:pt idx="968">
                  <c:v>175.17185766475154</c:v>
                </c:pt>
                <c:pt idx="969">
                  <c:v>192.847318798435</c:v>
                </c:pt>
                <c:pt idx="970">
                  <c:v>178.4594777729028</c:v>
                </c:pt>
                <c:pt idx="971">
                  <c:v>175.91550295036342</c:v>
                </c:pt>
                <c:pt idx="972">
                  <c:v>162.23652796269837</c:v>
                </c:pt>
                <c:pt idx="973">
                  <c:v>186.4549791936011</c:v>
                </c:pt>
                <c:pt idx="974">
                  <c:v>187.35227605029564</c:v>
                </c:pt>
                <c:pt idx="975">
                  <c:v>188.8305243541069</c:v>
                </c:pt>
                <c:pt idx="976">
                  <c:v>177.09811764474017</c:v>
                </c:pt>
                <c:pt idx="977">
                  <c:v>175.67891615097588</c:v>
                </c:pt>
                <c:pt idx="978">
                  <c:v>169.17831464749145</c:v>
                </c:pt>
                <c:pt idx="979">
                  <c:v>184.60959150932862</c:v>
                </c:pt>
                <c:pt idx="980">
                  <c:v>182.0483866207866</c:v>
                </c:pt>
                <c:pt idx="981">
                  <c:v>192.76255491707849</c:v>
                </c:pt>
                <c:pt idx="982">
                  <c:v>188.25538433813659</c:v>
                </c:pt>
                <c:pt idx="983">
                  <c:v>171.36830130631571</c:v>
                </c:pt>
                <c:pt idx="984">
                  <c:v>179.13239274236562</c:v>
                </c:pt>
                <c:pt idx="985">
                  <c:v>179.39133455077692</c:v>
                </c:pt>
                <c:pt idx="986">
                  <c:v>174.83005815226431</c:v>
                </c:pt>
                <c:pt idx="987">
                  <c:v>194.87949918679124</c:v>
                </c:pt>
                <c:pt idx="988">
                  <c:v>194.57980651242821</c:v>
                </c:pt>
                <c:pt idx="989">
                  <c:v>191.68779450175811</c:v>
                </c:pt>
                <c:pt idx="990">
                  <c:v>182.18496409424657</c:v>
                </c:pt>
                <c:pt idx="991">
                  <c:v>163.76916114844624</c:v>
                </c:pt>
                <c:pt idx="992">
                  <c:v>195.680633052627</c:v>
                </c:pt>
                <c:pt idx="993">
                  <c:v>181.33115592059244</c:v>
                </c:pt>
                <c:pt idx="994">
                  <c:v>182.37594027625261</c:v>
                </c:pt>
                <c:pt idx="995">
                  <c:v>166.32544086800627</c:v>
                </c:pt>
                <c:pt idx="996">
                  <c:v>177.03321930231189</c:v>
                </c:pt>
                <c:pt idx="997">
                  <c:v>189.8975764167001</c:v>
                </c:pt>
                <c:pt idx="998">
                  <c:v>179.67089881976929</c:v>
                </c:pt>
                <c:pt idx="999">
                  <c:v>192.21445082138061</c:v>
                </c:pt>
              </c:numCache>
            </c:numRef>
          </c:xVal>
          <c:yVal>
            <c:numRef>
              <c:f>'s2'!$N$14:$N$1013</c:f>
              <c:numCache>
                <c:formatCode>0.0</c:formatCode>
                <c:ptCount val="100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0.5</c:v>
                </c:pt>
                <c:pt idx="307">
                  <c:v>0.5</c:v>
                </c:pt>
                <c:pt idx="308">
                  <c:v>0.5</c:v>
                </c:pt>
                <c:pt idx="309">
                  <c:v>0.5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0.5</c:v>
                </c:pt>
                <c:pt idx="314">
                  <c:v>0.5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0.5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0.5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0.5</c:v>
                </c:pt>
                <c:pt idx="334">
                  <c:v>0.5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</c:v>
                </c:pt>
                <c:pt idx="352">
                  <c:v>0.5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0.5</c:v>
                </c:pt>
                <c:pt idx="368">
                  <c:v>0.5</c:v>
                </c:pt>
                <c:pt idx="369">
                  <c:v>0.5</c:v>
                </c:pt>
                <c:pt idx="370">
                  <c:v>0.5</c:v>
                </c:pt>
                <c:pt idx="371">
                  <c:v>0.5</c:v>
                </c:pt>
                <c:pt idx="372">
                  <c:v>0.5</c:v>
                </c:pt>
                <c:pt idx="373">
                  <c:v>0.5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0.5</c:v>
                </c:pt>
                <c:pt idx="383">
                  <c:v>0.5</c:v>
                </c:pt>
                <c:pt idx="384">
                  <c:v>0.5</c:v>
                </c:pt>
                <c:pt idx="385">
                  <c:v>0.5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0.5</c:v>
                </c:pt>
                <c:pt idx="390">
                  <c:v>0.5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0.5</c:v>
                </c:pt>
                <c:pt idx="402">
                  <c:v>0.5</c:v>
                </c:pt>
                <c:pt idx="403">
                  <c:v>0.5</c:v>
                </c:pt>
                <c:pt idx="404">
                  <c:v>0.5</c:v>
                </c:pt>
                <c:pt idx="405">
                  <c:v>0.5</c:v>
                </c:pt>
                <c:pt idx="406">
                  <c:v>0.5</c:v>
                </c:pt>
                <c:pt idx="407">
                  <c:v>0.5</c:v>
                </c:pt>
                <c:pt idx="408">
                  <c:v>0.5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0.5</c:v>
                </c:pt>
                <c:pt idx="415">
                  <c:v>0.5</c:v>
                </c:pt>
                <c:pt idx="416">
                  <c:v>0.5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0.5</c:v>
                </c:pt>
                <c:pt idx="422">
                  <c:v>0.5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0.5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0.5</c:v>
                </c:pt>
                <c:pt idx="461">
                  <c:v>0.5</c:v>
                </c:pt>
                <c:pt idx="462">
                  <c:v>0.5</c:v>
                </c:pt>
                <c:pt idx="463">
                  <c:v>0.5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0.5</c:v>
                </c:pt>
                <c:pt idx="657">
                  <c:v>0.5</c:v>
                </c:pt>
                <c:pt idx="658">
                  <c:v>0.5</c:v>
                </c:pt>
                <c:pt idx="659">
                  <c:v>0.5</c:v>
                </c:pt>
                <c:pt idx="660">
                  <c:v>0.5</c:v>
                </c:pt>
                <c:pt idx="661">
                  <c:v>0.5</c:v>
                </c:pt>
                <c:pt idx="662">
                  <c:v>0.5</c:v>
                </c:pt>
                <c:pt idx="663">
                  <c:v>0.5</c:v>
                </c:pt>
                <c:pt idx="664">
                  <c:v>0.5</c:v>
                </c:pt>
                <c:pt idx="665">
                  <c:v>0.5</c:v>
                </c:pt>
                <c:pt idx="666">
                  <c:v>0.5</c:v>
                </c:pt>
                <c:pt idx="667">
                  <c:v>0.5</c:v>
                </c:pt>
                <c:pt idx="668">
                  <c:v>0.5</c:v>
                </c:pt>
                <c:pt idx="669">
                  <c:v>0.5</c:v>
                </c:pt>
                <c:pt idx="670">
                  <c:v>0.5</c:v>
                </c:pt>
                <c:pt idx="671">
                  <c:v>0.5</c:v>
                </c:pt>
                <c:pt idx="672">
                  <c:v>0.5</c:v>
                </c:pt>
                <c:pt idx="673">
                  <c:v>0.5</c:v>
                </c:pt>
                <c:pt idx="674">
                  <c:v>0.5</c:v>
                </c:pt>
                <c:pt idx="675">
                  <c:v>0.5</c:v>
                </c:pt>
                <c:pt idx="676">
                  <c:v>0.5</c:v>
                </c:pt>
                <c:pt idx="677">
                  <c:v>0.5</c:v>
                </c:pt>
                <c:pt idx="678">
                  <c:v>0.5</c:v>
                </c:pt>
                <c:pt idx="679">
                  <c:v>0.5</c:v>
                </c:pt>
                <c:pt idx="680">
                  <c:v>0.5</c:v>
                </c:pt>
                <c:pt idx="681">
                  <c:v>0.5</c:v>
                </c:pt>
                <c:pt idx="682">
                  <c:v>0.5</c:v>
                </c:pt>
                <c:pt idx="683">
                  <c:v>0.5</c:v>
                </c:pt>
                <c:pt idx="684">
                  <c:v>0.5</c:v>
                </c:pt>
                <c:pt idx="685">
                  <c:v>0.5</c:v>
                </c:pt>
                <c:pt idx="686">
                  <c:v>0.5</c:v>
                </c:pt>
                <c:pt idx="687">
                  <c:v>0.5</c:v>
                </c:pt>
                <c:pt idx="688">
                  <c:v>0.5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0.5</c:v>
                </c:pt>
                <c:pt idx="711">
                  <c:v>0.5</c:v>
                </c:pt>
                <c:pt idx="712">
                  <c:v>0.5</c:v>
                </c:pt>
                <c:pt idx="713">
                  <c:v>0.5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0.5</c:v>
                </c:pt>
                <c:pt idx="777">
                  <c:v>0.5</c:v>
                </c:pt>
                <c:pt idx="778">
                  <c:v>0.5</c:v>
                </c:pt>
                <c:pt idx="779">
                  <c:v>0.5</c:v>
                </c:pt>
                <c:pt idx="780">
                  <c:v>0.5</c:v>
                </c:pt>
                <c:pt idx="781">
                  <c:v>0.5</c:v>
                </c:pt>
                <c:pt idx="782">
                  <c:v>0.5</c:v>
                </c:pt>
                <c:pt idx="783">
                  <c:v>0.5</c:v>
                </c:pt>
                <c:pt idx="784">
                  <c:v>0.5</c:v>
                </c:pt>
                <c:pt idx="785">
                  <c:v>0.5</c:v>
                </c:pt>
                <c:pt idx="786">
                  <c:v>0.5</c:v>
                </c:pt>
                <c:pt idx="787">
                  <c:v>0.5</c:v>
                </c:pt>
                <c:pt idx="788">
                  <c:v>0.5</c:v>
                </c:pt>
                <c:pt idx="789">
                  <c:v>0.5</c:v>
                </c:pt>
                <c:pt idx="790">
                  <c:v>0.5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0.5</c:v>
                </c:pt>
                <c:pt idx="808">
                  <c:v>0.5</c:v>
                </c:pt>
                <c:pt idx="809">
                  <c:v>0.5</c:v>
                </c:pt>
                <c:pt idx="810">
                  <c:v>0.5</c:v>
                </c:pt>
                <c:pt idx="811">
                  <c:v>0.5</c:v>
                </c:pt>
                <c:pt idx="812">
                  <c:v>0.5</c:v>
                </c:pt>
                <c:pt idx="813">
                  <c:v>0.5</c:v>
                </c:pt>
                <c:pt idx="814">
                  <c:v>0.5</c:v>
                </c:pt>
                <c:pt idx="815">
                  <c:v>0.5</c:v>
                </c:pt>
                <c:pt idx="816">
                  <c:v>0.5</c:v>
                </c:pt>
                <c:pt idx="817">
                  <c:v>0.5</c:v>
                </c:pt>
                <c:pt idx="818">
                  <c:v>0.5</c:v>
                </c:pt>
                <c:pt idx="819">
                  <c:v>0.5</c:v>
                </c:pt>
                <c:pt idx="820">
                  <c:v>0.5</c:v>
                </c:pt>
                <c:pt idx="821">
                  <c:v>0.5</c:v>
                </c:pt>
                <c:pt idx="822">
                  <c:v>0.5</c:v>
                </c:pt>
                <c:pt idx="823">
                  <c:v>0.5</c:v>
                </c:pt>
                <c:pt idx="824">
                  <c:v>0.5</c:v>
                </c:pt>
                <c:pt idx="825">
                  <c:v>0.5</c:v>
                </c:pt>
                <c:pt idx="826">
                  <c:v>0.5</c:v>
                </c:pt>
                <c:pt idx="827">
                  <c:v>0.5</c:v>
                </c:pt>
                <c:pt idx="828">
                  <c:v>0.5</c:v>
                </c:pt>
                <c:pt idx="829">
                  <c:v>0.5</c:v>
                </c:pt>
                <c:pt idx="830">
                  <c:v>0.5</c:v>
                </c:pt>
                <c:pt idx="831">
                  <c:v>0.5</c:v>
                </c:pt>
                <c:pt idx="832">
                  <c:v>0.5</c:v>
                </c:pt>
                <c:pt idx="833">
                  <c:v>0.5</c:v>
                </c:pt>
                <c:pt idx="834">
                  <c:v>0.5</c:v>
                </c:pt>
                <c:pt idx="835">
                  <c:v>0.5</c:v>
                </c:pt>
                <c:pt idx="836">
                  <c:v>0.5</c:v>
                </c:pt>
                <c:pt idx="837">
                  <c:v>0.5</c:v>
                </c:pt>
                <c:pt idx="838">
                  <c:v>0.5</c:v>
                </c:pt>
                <c:pt idx="839">
                  <c:v>0.5</c:v>
                </c:pt>
                <c:pt idx="840">
                  <c:v>0.5</c:v>
                </c:pt>
                <c:pt idx="841">
                  <c:v>0.5</c:v>
                </c:pt>
                <c:pt idx="842">
                  <c:v>0.5</c:v>
                </c:pt>
                <c:pt idx="843">
                  <c:v>0.5</c:v>
                </c:pt>
                <c:pt idx="844">
                  <c:v>0.5</c:v>
                </c:pt>
                <c:pt idx="845">
                  <c:v>0.5</c:v>
                </c:pt>
                <c:pt idx="846">
                  <c:v>0.5</c:v>
                </c:pt>
                <c:pt idx="847">
                  <c:v>0.5</c:v>
                </c:pt>
                <c:pt idx="848">
                  <c:v>0.5</c:v>
                </c:pt>
                <c:pt idx="849">
                  <c:v>0.5</c:v>
                </c:pt>
                <c:pt idx="850">
                  <c:v>0.5</c:v>
                </c:pt>
                <c:pt idx="851">
                  <c:v>0.5</c:v>
                </c:pt>
                <c:pt idx="852">
                  <c:v>0.5</c:v>
                </c:pt>
                <c:pt idx="853">
                  <c:v>0.5</c:v>
                </c:pt>
                <c:pt idx="854">
                  <c:v>0.5</c:v>
                </c:pt>
                <c:pt idx="855">
                  <c:v>0.5</c:v>
                </c:pt>
                <c:pt idx="856">
                  <c:v>0.5</c:v>
                </c:pt>
                <c:pt idx="857">
                  <c:v>0.5</c:v>
                </c:pt>
                <c:pt idx="858">
                  <c:v>0.5</c:v>
                </c:pt>
                <c:pt idx="859">
                  <c:v>0.5</c:v>
                </c:pt>
                <c:pt idx="860">
                  <c:v>0.5</c:v>
                </c:pt>
                <c:pt idx="861">
                  <c:v>0.5</c:v>
                </c:pt>
                <c:pt idx="862">
                  <c:v>0.5</c:v>
                </c:pt>
                <c:pt idx="863">
                  <c:v>0.5</c:v>
                </c:pt>
                <c:pt idx="864">
                  <c:v>0.5</c:v>
                </c:pt>
                <c:pt idx="865">
                  <c:v>0.5</c:v>
                </c:pt>
                <c:pt idx="866">
                  <c:v>0.5</c:v>
                </c:pt>
                <c:pt idx="867">
                  <c:v>0.5</c:v>
                </c:pt>
                <c:pt idx="868">
                  <c:v>0.5</c:v>
                </c:pt>
                <c:pt idx="869">
                  <c:v>0.5</c:v>
                </c:pt>
                <c:pt idx="870">
                  <c:v>0.5</c:v>
                </c:pt>
                <c:pt idx="871">
                  <c:v>0.5</c:v>
                </c:pt>
                <c:pt idx="872">
                  <c:v>0.5</c:v>
                </c:pt>
                <c:pt idx="873">
                  <c:v>0.5</c:v>
                </c:pt>
                <c:pt idx="874">
                  <c:v>0.5</c:v>
                </c:pt>
                <c:pt idx="875">
                  <c:v>0.5</c:v>
                </c:pt>
                <c:pt idx="876">
                  <c:v>0.5</c:v>
                </c:pt>
                <c:pt idx="877">
                  <c:v>0.5</c:v>
                </c:pt>
                <c:pt idx="878">
                  <c:v>0.5</c:v>
                </c:pt>
                <c:pt idx="879">
                  <c:v>0.5</c:v>
                </c:pt>
                <c:pt idx="880">
                  <c:v>0.5</c:v>
                </c:pt>
                <c:pt idx="881">
                  <c:v>0.5</c:v>
                </c:pt>
                <c:pt idx="882">
                  <c:v>0.5</c:v>
                </c:pt>
                <c:pt idx="883">
                  <c:v>0.5</c:v>
                </c:pt>
                <c:pt idx="884">
                  <c:v>0.5</c:v>
                </c:pt>
                <c:pt idx="885">
                  <c:v>0.5</c:v>
                </c:pt>
                <c:pt idx="886">
                  <c:v>0.5</c:v>
                </c:pt>
                <c:pt idx="887">
                  <c:v>0.5</c:v>
                </c:pt>
                <c:pt idx="888">
                  <c:v>0.5</c:v>
                </c:pt>
                <c:pt idx="889">
                  <c:v>0.5</c:v>
                </c:pt>
                <c:pt idx="890">
                  <c:v>0.5</c:v>
                </c:pt>
                <c:pt idx="891">
                  <c:v>0.5</c:v>
                </c:pt>
                <c:pt idx="892">
                  <c:v>0.5</c:v>
                </c:pt>
                <c:pt idx="893">
                  <c:v>0.5</c:v>
                </c:pt>
                <c:pt idx="894">
                  <c:v>0.5</c:v>
                </c:pt>
                <c:pt idx="895">
                  <c:v>0.5</c:v>
                </c:pt>
                <c:pt idx="896">
                  <c:v>0.5</c:v>
                </c:pt>
                <c:pt idx="897">
                  <c:v>0.5</c:v>
                </c:pt>
                <c:pt idx="898">
                  <c:v>0.5</c:v>
                </c:pt>
                <c:pt idx="899">
                  <c:v>0.5</c:v>
                </c:pt>
                <c:pt idx="900">
                  <c:v>0.5</c:v>
                </c:pt>
                <c:pt idx="901">
                  <c:v>0.5</c:v>
                </c:pt>
                <c:pt idx="902">
                  <c:v>0.5</c:v>
                </c:pt>
                <c:pt idx="903">
                  <c:v>0.5</c:v>
                </c:pt>
                <c:pt idx="904">
                  <c:v>0.5</c:v>
                </c:pt>
                <c:pt idx="905">
                  <c:v>0.5</c:v>
                </c:pt>
                <c:pt idx="906">
                  <c:v>0.5</c:v>
                </c:pt>
                <c:pt idx="907">
                  <c:v>0.5</c:v>
                </c:pt>
                <c:pt idx="908">
                  <c:v>0.5</c:v>
                </c:pt>
                <c:pt idx="909">
                  <c:v>0.5</c:v>
                </c:pt>
                <c:pt idx="910">
                  <c:v>0.5</c:v>
                </c:pt>
                <c:pt idx="911">
                  <c:v>0.5</c:v>
                </c:pt>
                <c:pt idx="912">
                  <c:v>0.5</c:v>
                </c:pt>
                <c:pt idx="913">
                  <c:v>0.5</c:v>
                </c:pt>
                <c:pt idx="914">
                  <c:v>0.5</c:v>
                </c:pt>
                <c:pt idx="915">
                  <c:v>0.5</c:v>
                </c:pt>
                <c:pt idx="916">
                  <c:v>0.5</c:v>
                </c:pt>
                <c:pt idx="917">
                  <c:v>0.5</c:v>
                </c:pt>
                <c:pt idx="918">
                  <c:v>0.5</c:v>
                </c:pt>
                <c:pt idx="919">
                  <c:v>0.5</c:v>
                </c:pt>
                <c:pt idx="920">
                  <c:v>0.5</c:v>
                </c:pt>
                <c:pt idx="921">
                  <c:v>0.5</c:v>
                </c:pt>
                <c:pt idx="922">
                  <c:v>0.5</c:v>
                </c:pt>
                <c:pt idx="923">
                  <c:v>0.5</c:v>
                </c:pt>
                <c:pt idx="924">
                  <c:v>0.5</c:v>
                </c:pt>
                <c:pt idx="925">
                  <c:v>0.5</c:v>
                </c:pt>
                <c:pt idx="926">
                  <c:v>0.5</c:v>
                </c:pt>
                <c:pt idx="927">
                  <c:v>0.5</c:v>
                </c:pt>
                <c:pt idx="928">
                  <c:v>0.5</c:v>
                </c:pt>
                <c:pt idx="929">
                  <c:v>0.5</c:v>
                </c:pt>
                <c:pt idx="930">
                  <c:v>0.5</c:v>
                </c:pt>
                <c:pt idx="931">
                  <c:v>0.5</c:v>
                </c:pt>
                <c:pt idx="932">
                  <c:v>0.5</c:v>
                </c:pt>
                <c:pt idx="933">
                  <c:v>0.5</c:v>
                </c:pt>
                <c:pt idx="934">
                  <c:v>0.5</c:v>
                </c:pt>
                <c:pt idx="935">
                  <c:v>0.5</c:v>
                </c:pt>
                <c:pt idx="936">
                  <c:v>0.5</c:v>
                </c:pt>
                <c:pt idx="937">
                  <c:v>0.5</c:v>
                </c:pt>
                <c:pt idx="938">
                  <c:v>0.5</c:v>
                </c:pt>
                <c:pt idx="939">
                  <c:v>0.5</c:v>
                </c:pt>
                <c:pt idx="940">
                  <c:v>0.5</c:v>
                </c:pt>
                <c:pt idx="941">
                  <c:v>0.5</c:v>
                </c:pt>
                <c:pt idx="942">
                  <c:v>0.5</c:v>
                </c:pt>
                <c:pt idx="943">
                  <c:v>0.5</c:v>
                </c:pt>
                <c:pt idx="944">
                  <c:v>0.5</c:v>
                </c:pt>
                <c:pt idx="945">
                  <c:v>0.5</c:v>
                </c:pt>
                <c:pt idx="946">
                  <c:v>0.5</c:v>
                </c:pt>
                <c:pt idx="947">
                  <c:v>0.5</c:v>
                </c:pt>
                <c:pt idx="948">
                  <c:v>0.5</c:v>
                </c:pt>
                <c:pt idx="949">
                  <c:v>0.5</c:v>
                </c:pt>
                <c:pt idx="950">
                  <c:v>0.5</c:v>
                </c:pt>
                <c:pt idx="951">
                  <c:v>0.5</c:v>
                </c:pt>
                <c:pt idx="952">
                  <c:v>0.5</c:v>
                </c:pt>
                <c:pt idx="953">
                  <c:v>0.5</c:v>
                </c:pt>
                <c:pt idx="954">
                  <c:v>0.5</c:v>
                </c:pt>
                <c:pt idx="955">
                  <c:v>0.5</c:v>
                </c:pt>
                <c:pt idx="956">
                  <c:v>0.5</c:v>
                </c:pt>
                <c:pt idx="957">
                  <c:v>0.5</c:v>
                </c:pt>
                <c:pt idx="958">
                  <c:v>0.5</c:v>
                </c:pt>
                <c:pt idx="959">
                  <c:v>0.5</c:v>
                </c:pt>
                <c:pt idx="960">
                  <c:v>0.5</c:v>
                </c:pt>
                <c:pt idx="961">
                  <c:v>0.5</c:v>
                </c:pt>
                <c:pt idx="962">
                  <c:v>0.5</c:v>
                </c:pt>
                <c:pt idx="963">
                  <c:v>0.5</c:v>
                </c:pt>
                <c:pt idx="964">
                  <c:v>0.5</c:v>
                </c:pt>
                <c:pt idx="965">
                  <c:v>0.5</c:v>
                </c:pt>
                <c:pt idx="966">
                  <c:v>0.5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15D-464F-A793-63C9E09268A8}"/>
            </c:ext>
          </c:extLst>
        </c:ser>
        <c:ser>
          <c:idx val="1"/>
          <c:order val="1"/>
          <c:tx>
            <c:v>Actual</c:v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's2'!$H$14:$H$1013</c:f>
              <c:numCache>
                <c:formatCode>0</c:formatCode>
                <c:ptCount val="1000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  <c:pt idx="125">
                  <c:v>-10</c:v>
                </c:pt>
                <c:pt idx="126">
                  <c:v>-10</c:v>
                </c:pt>
                <c:pt idx="127">
                  <c:v>-10</c:v>
                </c:pt>
                <c:pt idx="128">
                  <c:v>-10</c:v>
                </c:pt>
                <c:pt idx="129">
                  <c:v>-10</c:v>
                </c:pt>
                <c:pt idx="130">
                  <c:v>-10</c:v>
                </c:pt>
                <c:pt idx="131">
                  <c:v>-10</c:v>
                </c:pt>
                <c:pt idx="132">
                  <c:v>-10</c:v>
                </c:pt>
                <c:pt idx="133">
                  <c:v>-10</c:v>
                </c:pt>
                <c:pt idx="134">
                  <c:v>-10</c:v>
                </c:pt>
                <c:pt idx="135">
                  <c:v>-10</c:v>
                </c:pt>
                <c:pt idx="136">
                  <c:v>-10</c:v>
                </c:pt>
                <c:pt idx="137">
                  <c:v>-10</c:v>
                </c:pt>
                <c:pt idx="138">
                  <c:v>-10</c:v>
                </c:pt>
                <c:pt idx="139">
                  <c:v>-10</c:v>
                </c:pt>
                <c:pt idx="140">
                  <c:v>-10</c:v>
                </c:pt>
                <c:pt idx="141">
                  <c:v>-10</c:v>
                </c:pt>
                <c:pt idx="142">
                  <c:v>-10</c:v>
                </c:pt>
                <c:pt idx="143">
                  <c:v>-10</c:v>
                </c:pt>
                <c:pt idx="144">
                  <c:v>-10</c:v>
                </c:pt>
                <c:pt idx="145">
                  <c:v>-10</c:v>
                </c:pt>
                <c:pt idx="146">
                  <c:v>-10</c:v>
                </c:pt>
                <c:pt idx="147">
                  <c:v>-10</c:v>
                </c:pt>
                <c:pt idx="148">
                  <c:v>-10</c:v>
                </c:pt>
                <c:pt idx="149">
                  <c:v>-10</c:v>
                </c:pt>
                <c:pt idx="150">
                  <c:v>-10</c:v>
                </c:pt>
                <c:pt idx="151">
                  <c:v>-10</c:v>
                </c:pt>
                <c:pt idx="152">
                  <c:v>-10</c:v>
                </c:pt>
                <c:pt idx="153">
                  <c:v>-10</c:v>
                </c:pt>
                <c:pt idx="154">
                  <c:v>-10</c:v>
                </c:pt>
                <c:pt idx="155">
                  <c:v>-10</c:v>
                </c:pt>
                <c:pt idx="156">
                  <c:v>-10</c:v>
                </c:pt>
                <c:pt idx="157">
                  <c:v>-10</c:v>
                </c:pt>
                <c:pt idx="158">
                  <c:v>-10</c:v>
                </c:pt>
                <c:pt idx="159">
                  <c:v>-10</c:v>
                </c:pt>
                <c:pt idx="160">
                  <c:v>-10</c:v>
                </c:pt>
                <c:pt idx="161">
                  <c:v>-10</c:v>
                </c:pt>
                <c:pt idx="162">
                  <c:v>-10</c:v>
                </c:pt>
                <c:pt idx="163">
                  <c:v>-10</c:v>
                </c:pt>
                <c:pt idx="164">
                  <c:v>-10</c:v>
                </c:pt>
                <c:pt idx="165">
                  <c:v>-10</c:v>
                </c:pt>
                <c:pt idx="166">
                  <c:v>-10</c:v>
                </c:pt>
                <c:pt idx="167">
                  <c:v>-10</c:v>
                </c:pt>
                <c:pt idx="168">
                  <c:v>-10</c:v>
                </c:pt>
                <c:pt idx="169">
                  <c:v>-10</c:v>
                </c:pt>
                <c:pt idx="170">
                  <c:v>-10</c:v>
                </c:pt>
                <c:pt idx="171">
                  <c:v>-10</c:v>
                </c:pt>
                <c:pt idx="172">
                  <c:v>-10</c:v>
                </c:pt>
                <c:pt idx="173">
                  <c:v>-10</c:v>
                </c:pt>
                <c:pt idx="174">
                  <c:v>-10</c:v>
                </c:pt>
                <c:pt idx="175">
                  <c:v>-10</c:v>
                </c:pt>
                <c:pt idx="176">
                  <c:v>-10</c:v>
                </c:pt>
                <c:pt idx="177">
                  <c:v>-10</c:v>
                </c:pt>
                <c:pt idx="178">
                  <c:v>-10</c:v>
                </c:pt>
                <c:pt idx="179">
                  <c:v>-10</c:v>
                </c:pt>
                <c:pt idx="180">
                  <c:v>-10</c:v>
                </c:pt>
                <c:pt idx="181">
                  <c:v>-10</c:v>
                </c:pt>
                <c:pt idx="182">
                  <c:v>-10</c:v>
                </c:pt>
                <c:pt idx="183">
                  <c:v>-10</c:v>
                </c:pt>
                <c:pt idx="184">
                  <c:v>-10</c:v>
                </c:pt>
                <c:pt idx="185">
                  <c:v>-10</c:v>
                </c:pt>
                <c:pt idx="186">
                  <c:v>-10</c:v>
                </c:pt>
                <c:pt idx="187">
                  <c:v>-10</c:v>
                </c:pt>
                <c:pt idx="188">
                  <c:v>-10</c:v>
                </c:pt>
                <c:pt idx="189">
                  <c:v>-10</c:v>
                </c:pt>
                <c:pt idx="190">
                  <c:v>-10</c:v>
                </c:pt>
                <c:pt idx="191">
                  <c:v>-10</c:v>
                </c:pt>
                <c:pt idx="192">
                  <c:v>-10</c:v>
                </c:pt>
                <c:pt idx="193">
                  <c:v>-10</c:v>
                </c:pt>
                <c:pt idx="194">
                  <c:v>-10</c:v>
                </c:pt>
                <c:pt idx="195">
                  <c:v>-10</c:v>
                </c:pt>
                <c:pt idx="196">
                  <c:v>-10</c:v>
                </c:pt>
                <c:pt idx="197">
                  <c:v>-10</c:v>
                </c:pt>
                <c:pt idx="198">
                  <c:v>-10</c:v>
                </c:pt>
                <c:pt idx="199">
                  <c:v>-10</c:v>
                </c:pt>
                <c:pt idx="200">
                  <c:v>-10</c:v>
                </c:pt>
                <c:pt idx="201">
                  <c:v>-10</c:v>
                </c:pt>
                <c:pt idx="202">
                  <c:v>-10</c:v>
                </c:pt>
                <c:pt idx="203">
                  <c:v>-10</c:v>
                </c:pt>
                <c:pt idx="204">
                  <c:v>-10</c:v>
                </c:pt>
                <c:pt idx="205">
                  <c:v>-10</c:v>
                </c:pt>
                <c:pt idx="206">
                  <c:v>-10</c:v>
                </c:pt>
                <c:pt idx="207">
                  <c:v>-10</c:v>
                </c:pt>
                <c:pt idx="208">
                  <c:v>-10</c:v>
                </c:pt>
                <c:pt idx="209">
                  <c:v>-10</c:v>
                </c:pt>
                <c:pt idx="210">
                  <c:v>-10</c:v>
                </c:pt>
                <c:pt idx="211">
                  <c:v>-10</c:v>
                </c:pt>
                <c:pt idx="212">
                  <c:v>-10</c:v>
                </c:pt>
                <c:pt idx="213">
                  <c:v>-10</c:v>
                </c:pt>
                <c:pt idx="214">
                  <c:v>-10</c:v>
                </c:pt>
                <c:pt idx="215">
                  <c:v>-10</c:v>
                </c:pt>
                <c:pt idx="216">
                  <c:v>-10</c:v>
                </c:pt>
                <c:pt idx="217">
                  <c:v>-10</c:v>
                </c:pt>
                <c:pt idx="218">
                  <c:v>-10</c:v>
                </c:pt>
                <c:pt idx="219">
                  <c:v>-10</c:v>
                </c:pt>
                <c:pt idx="220">
                  <c:v>-10</c:v>
                </c:pt>
                <c:pt idx="221">
                  <c:v>-10</c:v>
                </c:pt>
                <c:pt idx="222">
                  <c:v>-10</c:v>
                </c:pt>
                <c:pt idx="223">
                  <c:v>-10</c:v>
                </c:pt>
                <c:pt idx="224">
                  <c:v>-10</c:v>
                </c:pt>
                <c:pt idx="225">
                  <c:v>-10</c:v>
                </c:pt>
                <c:pt idx="226">
                  <c:v>-10</c:v>
                </c:pt>
                <c:pt idx="227">
                  <c:v>-10</c:v>
                </c:pt>
                <c:pt idx="228">
                  <c:v>-10</c:v>
                </c:pt>
                <c:pt idx="229">
                  <c:v>-10</c:v>
                </c:pt>
                <c:pt idx="230">
                  <c:v>-10</c:v>
                </c:pt>
                <c:pt idx="231">
                  <c:v>-10</c:v>
                </c:pt>
                <c:pt idx="232">
                  <c:v>-10</c:v>
                </c:pt>
                <c:pt idx="233">
                  <c:v>-10</c:v>
                </c:pt>
                <c:pt idx="234">
                  <c:v>-10</c:v>
                </c:pt>
                <c:pt idx="235">
                  <c:v>-10</c:v>
                </c:pt>
                <c:pt idx="236">
                  <c:v>-10</c:v>
                </c:pt>
                <c:pt idx="237">
                  <c:v>-10</c:v>
                </c:pt>
                <c:pt idx="238">
                  <c:v>-10</c:v>
                </c:pt>
                <c:pt idx="239">
                  <c:v>-10</c:v>
                </c:pt>
                <c:pt idx="240">
                  <c:v>-10</c:v>
                </c:pt>
                <c:pt idx="241">
                  <c:v>-10</c:v>
                </c:pt>
                <c:pt idx="242">
                  <c:v>-10</c:v>
                </c:pt>
                <c:pt idx="243">
                  <c:v>-10</c:v>
                </c:pt>
                <c:pt idx="244">
                  <c:v>-10</c:v>
                </c:pt>
                <c:pt idx="245">
                  <c:v>-10</c:v>
                </c:pt>
                <c:pt idx="246">
                  <c:v>-10</c:v>
                </c:pt>
                <c:pt idx="247">
                  <c:v>-10</c:v>
                </c:pt>
                <c:pt idx="248">
                  <c:v>-10</c:v>
                </c:pt>
                <c:pt idx="249">
                  <c:v>-10</c:v>
                </c:pt>
                <c:pt idx="250">
                  <c:v>-10</c:v>
                </c:pt>
                <c:pt idx="251">
                  <c:v>-10</c:v>
                </c:pt>
                <c:pt idx="252">
                  <c:v>-10</c:v>
                </c:pt>
                <c:pt idx="253">
                  <c:v>-10</c:v>
                </c:pt>
                <c:pt idx="254">
                  <c:v>-10</c:v>
                </c:pt>
                <c:pt idx="255">
                  <c:v>-10</c:v>
                </c:pt>
                <c:pt idx="256">
                  <c:v>-10</c:v>
                </c:pt>
                <c:pt idx="257">
                  <c:v>-10</c:v>
                </c:pt>
                <c:pt idx="258">
                  <c:v>-10</c:v>
                </c:pt>
                <c:pt idx="259">
                  <c:v>-10</c:v>
                </c:pt>
                <c:pt idx="260">
                  <c:v>-10</c:v>
                </c:pt>
                <c:pt idx="261">
                  <c:v>-10</c:v>
                </c:pt>
                <c:pt idx="262">
                  <c:v>-10</c:v>
                </c:pt>
                <c:pt idx="263">
                  <c:v>-10</c:v>
                </c:pt>
                <c:pt idx="264">
                  <c:v>-10</c:v>
                </c:pt>
                <c:pt idx="265">
                  <c:v>-10</c:v>
                </c:pt>
                <c:pt idx="266">
                  <c:v>-10</c:v>
                </c:pt>
                <c:pt idx="267">
                  <c:v>-10</c:v>
                </c:pt>
                <c:pt idx="268">
                  <c:v>-10</c:v>
                </c:pt>
                <c:pt idx="269">
                  <c:v>-10</c:v>
                </c:pt>
                <c:pt idx="270">
                  <c:v>-10</c:v>
                </c:pt>
                <c:pt idx="271">
                  <c:v>-10</c:v>
                </c:pt>
                <c:pt idx="272">
                  <c:v>-10</c:v>
                </c:pt>
                <c:pt idx="273">
                  <c:v>-10</c:v>
                </c:pt>
                <c:pt idx="274">
                  <c:v>-10</c:v>
                </c:pt>
                <c:pt idx="275">
                  <c:v>-10</c:v>
                </c:pt>
                <c:pt idx="276">
                  <c:v>-10</c:v>
                </c:pt>
                <c:pt idx="277">
                  <c:v>-10</c:v>
                </c:pt>
                <c:pt idx="278">
                  <c:v>-10</c:v>
                </c:pt>
                <c:pt idx="279">
                  <c:v>-10</c:v>
                </c:pt>
                <c:pt idx="280">
                  <c:v>-10</c:v>
                </c:pt>
                <c:pt idx="281">
                  <c:v>-10</c:v>
                </c:pt>
                <c:pt idx="282">
                  <c:v>-10</c:v>
                </c:pt>
                <c:pt idx="283">
                  <c:v>-10</c:v>
                </c:pt>
                <c:pt idx="284">
                  <c:v>-10</c:v>
                </c:pt>
                <c:pt idx="285">
                  <c:v>-10</c:v>
                </c:pt>
                <c:pt idx="286">
                  <c:v>-10</c:v>
                </c:pt>
                <c:pt idx="287">
                  <c:v>-10</c:v>
                </c:pt>
                <c:pt idx="288">
                  <c:v>-10</c:v>
                </c:pt>
                <c:pt idx="289">
                  <c:v>-10</c:v>
                </c:pt>
                <c:pt idx="290">
                  <c:v>-10</c:v>
                </c:pt>
                <c:pt idx="291">
                  <c:v>-10</c:v>
                </c:pt>
                <c:pt idx="292">
                  <c:v>-10</c:v>
                </c:pt>
                <c:pt idx="293">
                  <c:v>-10</c:v>
                </c:pt>
                <c:pt idx="294">
                  <c:v>-10</c:v>
                </c:pt>
                <c:pt idx="295">
                  <c:v>-10</c:v>
                </c:pt>
                <c:pt idx="296">
                  <c:v>-10</c:v>
                </c:pt>
                <c:pt idx="297">
                  <c:v>-10</c:v>
                </c:pt>
                <c:pt idx="298">
                  <c:v>-10</c:v>
                </c:pt>
                <c:pt idx="299">
                  <c:v>-10</c:v>
                </c:pt>
                <c:pt idx="300">
                  <c:v>-10</c:v>
                </c:pt>
                <c:pt idx="301">
                  <c:v>-10</c:v>
                </c:pt>
                <c:pt idx="302">
                  <c:v>-10</c:v>
                </c:pt>
                <c:pt idx="303">
                  <c:v>-10</c:v>
                </c:pt>
                <c:pt idx="304">
                  <c:v>-10</c:v>
                </c:pt>
                <c:pt idx="305">
                  <c:v>-10</c:v>
                </c:pt>
                <c:pt idx="306">
                  <c:v>-10</c:v>
                </c:pt>
                <c:pt idx="307">
                  <c:v>-10</c:v>
                </c:pt>
                <c:pt idx="308">
                  <c:v>-10</c:v>
                </c:pt>
                <c:pt idx="309">
                  <c:v>-10</c:v>
                </c:pt>
                <c:pt idx="310">
                  <c:v>-10</c:v>
                </c:pt>
                <c:pt idx="311">
                  <c:v>-10</c:v>
                </c:pt>
                <c:pt idx="312">
                  <c:v>-10</c:v>
                </c:pt>
                <c:pt idx="313">
                  <c:v>-10</c:v>
                </c:pt>
                <c:pt idx="314">
                  <c:v>-10</c:v>
                </c:pt>
                <c:pt idx="315">
                  <c:v>-10</c:v>
                </c:pt>
                <c:pt idx="316">
                  <c:v>-10</c:v>
                </c:pt>
                <c:pt idx="317">
                  <c:v>-10</c:v>
                </c:pt>
                <c:pt idx="318">
                  <c:v>-10</c:v>
                </c:pt>
                <c:pt idx="319">
                  <c:v>-10</c:v>
                </c:pt>
                <c:pt idx="320">
                  <c:v>-10</c:v>
                </c:pt>
                <c:pt idx="321">
                  <c:v>-10</c:v>
                </c:pt>
                <c:pt idx="322">
                  <c:v>-10</c:v>
                </c:pt>
                <c:pt idx="323">
                  <c:v>-10</c:v>
                </c:pt>
                <c:pt idx="324">
                  <c:v>-10</c:v>
                </c:pt>
                <c:pt idx="325">
                  <c:v>-10</c:v>
                </c:pt>
                <c:pt idx="326">
                  <c:v>-10</c:v>
                </c:pt>
                <c:pt idx="327">
                  <c:v>-10</c:v>
                </c:pt>
                <c:pt idx="328">
                  <c:v>-10</c:v>
                </c:pt>
                <c:pt idx="329">
                  <c:v>-10</c:v>
                </c:pt>
                <c:pt idx="330">
                  <c:v>-10</c:v>
                </c:pt>
                <c:pt idx="331">
                  <c:v>-10</c:v>
                </c:pt>
                <c:pt idx="332">
                  <c:v>-10</c:v>
                </c:pt>
                <c:pt idx="333">
                  <c:v>-10</c:v>
                </c:pt>
                <c:pt idx="334">
                  <c:v>-10</c:v>
                </c:pt>
                <c:pt idx="335">
                  <c:v>-10</c:v>
                </c:pt>
                <c:pt idx="336">
                  <c:v>-10</c:v>
                </c:pt>
                <c:pt idx="337">
                  <c:v>-10</c:v>
                </c:pt>
                <c:pt idx="338">
                  <c:v>-10</c:v>
                </c:pt>
                <c:pt idx="339">
                  <c:v>-10</c:v>
                </c:pt>
                <c:pt idx="340">
                  <c:v>-10</c:v>
                </c:pt>
                <c:pt idx="341">
                  <c:v>-10</c:v>
                </c:pt>
                <c:pt idx="342">
                  <c:v>-10</c:v>
                </c:pt>
                <c:pt idx="343">
                  <c:v>-10</c:v>
                </c:pt>
                <c:pt idx="344">
                  <c:v>-10</c:v>
                </c:pt>
                <c:pt idx="345">
                  <c:v>-10</c:v>
                </c:pt>
                <c:pt idx="346">
                  <c:v>-10</c:v>
                </c:pt>
                <c:pt idx="347">
                  <c:v>-10</c:v>
                </c:pt>
                <c:pt idx="348">
                  <c:v>-10</c:v>
                </c:pt>
                <c:pt idx="349">
                  <c:v>-10</c:v>
                </c:pt>
                <c:pt idx="350">
                  <c:v>-10</c:v>
                </c:pt>
                <c:pt idx="351">
                  <c:v>-10</c:v>
                </c:pt>
                <c:pt idx="352">
                  <c:v>-10</c:v>
                </c:pt>
                <c:pt idx="353">
                  <c:v>-10</c:v>
                </c:pt>
                <c:pt idx="354">
                  <c:v>-10</c:v>
                </c:pt>
                <c:pt idx="355">
                  <c:v>-10</c:v>
                </c:pt>
                <c:pt idx="356">
                  <c:v>-10</c:v>
                </c:pt>
                <c:pt idx="357">
                  <c:v>-10</c:v>
                </c:pt>
                <c:pt idx="358">
                  <c:v>-10</c:v>
                </c:pt>
                <c:pt idx="359">
                  <c:v>-10</c:v>
                </c:pt>
                <c:pt idx="360">
                  <c:v>-10</c:v>
                </c:pt>
                <c:pt idx="361">
                  <c:v>-10</c:v>
                </c:pt>
                <c:pt idx="362">
                  <c:v>-10</c:v>
                </c:pt>
                <c:pt idx="363">
                  <c:v>-10</c:v>
                </c:pt>
                <c:pt idx="364">
                  <c:v>-10</c:v>
                </c:pt>
                <c:pt idx="365">
                  <c:v>-10</c:v>
                </c:pt>
                <c:pt idx="366">
                  <c:v>-10</c:v>
                </c:pt>
                <c:pt idx="367">
                  <c:v>-10</c:v>
                </c:pt>
                <c:pt idx="368">
                  <c:v>-10</c:v>
                </c:pt>
                <c:pt idx="369">
                  <c:v>-10</c:v>
                </c:pt>
                <c:pt idx="370">
                  <c:v>-10</c:v>
                </c:pt>
                <c:pt idx="371">
                  <c:v>-10</c:v>
                </c:pt>
                <c:pt idx="372">
                  <c:v>-10</c:v>
                </c:pt>
                <c:pt idx="373">
                  <c:v>-10</c:v>
                </c:pt>
                <c:pt idx="374">
                  <c:v>-10</c:v>
                </c:pt>
                <c:pt idx="375">
                  <c:v>-10</c:v>
                </c:pt>
                <c:pt idx="376">
                  <c:v>-10</c:v>
                </c:pt>
                <c:pt idx="377">
                  <c:v>-10</c:v>
                </c:pt>
                <c:pt idx="378">
                  <c:v>-10</c:v>
                </c:pt>
                <c:pt idx="379">
                  <c:v>-10</c:v>
                </c:pt>
                <c:pt idx="380">
                  <c:v>-10</c:v>
                </c:pt>
                <c:pt idx="381">
                  <c:v>-10</c:v>
                </c:pt>
                <c:pt idx="382">
                  <c:v>-10</c:v>
                </c:pt>
                <c:pt idx="383">
                  <c:v>-10</c:v>
                </c:pt>
                <c:pt idx="384">
                  <c:v>-10</c:v>
                </c:pt>
                <c:pt idx="385">
                  <c:v>-10</c:v>
                </c:pt>
                <c:pt idx="386">
                  <c:v>-10</c:v>
                </c:pt>
                <c:pt idx="387">
                  <c:v>-10</c:v>
                </c:pt>
                <c:pt idx="388">
                  <c:v>-10</c:v>
                </c:pt>
                <c:pt idx="389">
                  <c:v>-10</c:v>
                </c:pt>
                <c:pt idx="390">
                  <c:v>-10</c:v>
                </c:pt>
                <c:pt idx="391">
                  <c:v>-10</c:v>
                </c:pt>
                <c:pt idx="392">
                  <c:v>-10</c:v>
                </c:pt>
                <c:pt idx="393">
                  <c:v>-10</c:v>
                </c:pt>
                <c:pt idx="394">
                  <c:v>-10</c:v>
                </c:pt>
                <c:pt idx="395">
                  <c:v>-10</c:v>
                </c:pt>
                <c:pt idx="396">
                  <c:v>-10</c:v>
                </c:pt>
                <c:pt idx="397">
                  <c:v>-10</c:v>
                </c:pt>
                <c:pt idx="398">
                  <c:v>-10</c:v>
                </c:pt>
                <c:pt idx="399">
                  <c:v>-10</c:v>
                </c:pt>
                <c:pt idx="400">
                  <c:v>-10</c:v>
                </c:pt>
                <c:pt idx="401">
                  <c:v>-10</c:v>
                </c:pt>
                <c:pt idx="402">
                  <c:v>-10</c:v>
                </c:pt>
                <c:pt idx="403">
                  <c:v>-10</c:v>
                </c:pt>
                <c:pt idx="404">
                  <c:v>-10</c:v>
                </c:pt>
                <c:pt idx="405">
                  <c:v>-10</c:v>
                </c:pt>
                <c:pt idx="406">
                  <c:v>-10</c:v>
                </c:pt>
                <c:pt idx="407">
                  <c:v>-10</c:v>
                </c:pt>
                <c:pt idx="408">
                  <c:v>-10</c:v>
                </c:pt>
                <c:pt idx="409">
                  <c:v>-10</c:v>
                </c:pt>
                <c:pt idx="410">
                  <c:v>-10</c:v>
                </c:pt>
                <c:pt idx="411">
                  <c:v>-10</c:v>
                </c:pt>
                <c:pt idx="412">
                  <c:v>-10</c:v>
                </c:pt>
                <c:pt idx="413">
                  <c:v>-10</c:v>
                </c:pt>
                <c:pt idx="414">
                  <c:v>-10</c:v>
                </c:pt>
                <c:pt idx="415">
                  <c:v>-10</c:v>
                </c:pt>
                <c:pt idx="416">
                  <c:v>-10</c:v>
                </c:pt>
                <c:pt idx="417">
                  <c:v>-10</c:v>
                </c:pt>
                <c:pt idx="418">
                  <c:v>-10</c:v>
                </c:pt>
                <c:pt idx="419">
                  <c:v>-10</c:v>
                </c:pt>
                <c:pt idx="420">
                  <c:v>-10</c:v>
                </c:pt>
                <c:pt idx="421">
                  <c:v>-10</c:v>
                </c:pt>
                <c:pt idx="422">
                  <c:v>-10</c:v>
                </c:pt>
                <c:pt idx="423">
                  <c:v>-10</c:v>
                </c:pt>
                <c:pt idx="424">
                  <c:v>-10</c:v>
                </c:pt>
                <c:pt idx="425">
                  <c:v>-10</c:v>
                </c:pt>
                <c:pt idx="426">
                  <c:v>-10</c:v>
                </c:pt>
                <c:pt idx="427">
                  <c:v>-10</c:v>
                </c:pt>
                <c:pt idx="428">
                  <c:v>-10</c:v>
                </c:pt>
                <c:pt idx="429">
                  <c:v>-10</c:v>
                </c:pt>
                <c:pt idx="430">
                  <c:v>-10</c:v>
                </c:pt>
                <c:pt idx="431">
                  <c:v>-10</c:v>
                </c:pt>
                <c:pt idx="432">
                  <c:v>-10</c:v>
                </c:pt>
                <c:pt idx="433">
                  <c:v>-10</c:v>
                </c:pt>
                <c:pt idx="434">
                  <c:v>-10</c:v>
                </c:pt>
                <c:pt idx="435">
                  <c:v>-10</c:v>
                </c:pt>
                <c:pt idx="436">
                  <c:v>-10</c:v>
                </c:pt>
                <c:pt idx="437">
                  <c:v>-10</c:v>
                </c:pt>
                <c:pt idx="438">
                  <c:v>-10</c:v>
                </c:pt>
                <c:pt idx="439">
                  <c:v>-10</c:v>
                </c:pt>
                <c:pt idx="440">
                  <c:v>-10</c:v>
                </c:pt>
                <c:pt idx="441">
                  <c:v>-10</c:v>
                </c:pt>
                <c:pt idx="442">
                  <c:v>-10</c:v>
                </c:pt>
                <c:pt idx="443">
                  <c:v>-10</c:v>
                </c:pt>
                <c:pt idx="444">
                  <c:v>-10</c:v>
                </c:pt>
                <c:pt idx="445">
                  <c:v>-10</c:v>
                </c:pt>
                <c:pt idx="446">
                  <c:v>-10</c:v>
                </c:pt>
                <c:pt idx="447">
                  <c:v>-10</c:v>
                </c:pt>
                <c:pt idx="448">
                  <c:v>-10</c:v>
                </c:pt>
                <c:pt idx="449">
                  <c:v>-10</c:v>
                </c:pt>
                <c:pt idx="450">
                  <c:v>-10</c:v>
                </c:pt>
                <c:pt idx="451">
                  <c:v>-10</c:v>
                </c:pt>
                <c:pt idx="452">
                  <c:v>-10</c:v>
                </c:pt>
                <c:pt idx="453">
                  <c:v>-10</c:v>
                </c:pt>
                <c:pt idx="454">
                  <c:v>-10</c:v>
                </c:pt>
                <c:pt idx="455">
                  <c:v>-10</c:v>
                </c:pt>
                <c:pt idx="456">
                  <c:v>-10</c:v>
                </c:pt>
                <c:pt idx="457">
                  <c:v>-10</c:v>
                </c:pt>
                <c:pt idx="458">
                  <c:v>-10</c:v>
                </c:pt>
                <c:pt idx="459">
                  <c:v>-10</c:v>
                </c:pt>
                <c:pt idx="460">
                  <c:v>-10</c:v>
                </c:pt>
                <c:pt idx="461">
                  <c:v>-10</c:v>
                </c:pt>
                <c:pt idx="462">
                  <c:v>-10</c:v>
                </c:pt>
                <c:pt idx="463">
                  <c:v>-10</c:v>
                </c:pt>
                <c:pt idx="464">
                  <c:v>-10</c:v>
                </c:pt>
                <c:pt idx="465">
                  <c:v>-10</c:v>
                </c:pt>
                <c:pt idx="466">
                  <c:v>-10</c:v>
                </c:pt>
                <c:pt idx="467">
                  <c:v>-10</c:v>
                </c:pt>
                <c:pt idx="468">
                  <c:v>-10</c:v>
                </c:pt>
                <c:pt idx="469">
                  <c:v>-10</c:v>
                </c:pt>
                <c:pt idx="470">
                  <c:v>-10</c:v>
                </c:pt>
                <c:pt idx="471">
                  <c:v>-10</c:v>
                </c:pt>
                <c:pt idx="472">
                  <c:v>-10</c:v>
                </c:pt>
                <c:pt idx="473">
                  <c:v>-10</c:v>
                </c:pt>
                <c:pt idx="474">
                  <c:v>-10</c:v>
                </c:pt>
                <c:pt idx="475">
                  <c:v>-10</c:v>
                </c:pt>
                <c:pt idx="476">
                  <c:v>-10</c:v>
                </c:pt>
                <c:pt idx="477">
                  <c:v>-10</c:v>
                </c:pt>
                <c:pt idx="478">
                  <c:v>-10</c:v>
                </c:pt>
                <c:pt idx="479">
                  <c:v>-10</c:v>
                </c:pt>
                <c:pt idx="480">
                  <c:v>-10</c:v>
                </c:pt>
                <c:pt idx="481">
                  <c:v>-10</c:v>
                </c:pt>
                <c:pt idx="482">
                  <c:v>-10</c:v>
                </c:pt>
                <c:pt idx="483">
                  <c:v>-10</c:v>
                </c:pt>
                <c:pt idx="484">
                  <c:v>-10</c:v>
                </c:pt>
                <c:pt idx="485">
                  <c:v>-10</c:v>
                </c:pt>
                <c:pt idx="486">
                  <c:v>-10</c:v>
                </c:pt>
                <c:pt idx="487">
                  <c:v>-10</c:v>
                </c:pt>
                <c:pt idx="488">
                  <c:v>-10</c:v>
                </c:pt>
                <c:pt idx="489">
                  <c:v>-10</c:v>
                </c:pt>
                <c:pt idx="490">
                  <c:v>-10</c:v>
                </c:pt>
                <c:pt idx="491">
                  <c:v>-10</c:v>
                </c:pt>
                <c:pt idx="492">
                  <c:v>-10</c:v>
                </c:pt>
                <c:pt idx="493">
                  <c:v>-10</c:v>
                </c:pt>
                <c:pt idx="494">
                  <c:v>-10</c:v>
                </c:pt>
                <c:pt idx="495">
                  <c:v>-10</c:v>
                </c:pt>
                <c:pt idx="496">
                  <c:v>-10</c:v>
                </c:pt>
                <c:pt idx="497">
                  <c:v>-10</c:v>
                </c:pt>
                <c:pt idx="498">
                  <c:v>-10</c:v>
                </c:pt>
                <c:pt idx="499">
                  <c:v>-10</c:v>
                </c:pt>
                <c:pt idx="500">
                  <c:v>-10</c:v>
                </c:pt>
                <c:pt idx="501">
                  <c:v>-10</c:v>
                </c:pt>
                <c:pt idx="502">
                  <c:v>-10</c:v>
                </c:pt>
                <c:pt idx="503">
                  <c:v>-10</c:v>
                </c:pt>
                <c:pt idx="504">
                  <c:v>-10</c:v>
                </c:pt>
                <c:pt idx="505">
                  <c:v>-10</c:v>
                </c:pt>
                <c:pt idx="506">
                  <c:v>-10</c:v>
                </c:pt>
                <c:pt idx="507">
                  <c:v>-10</c:v>
                </c:pt>
                <c:pt idx="508">
                  <c:v>-10</c:v>
                </c:pt>
                <c:pt idx="509">
                  <c:v>-10</c:v>
                </c:pt>
                <c:pt idx="510">
                  <c:v>-10</c:v>
                </c:pt>
                <c:pt idx="511">
                  <c:v>-10</c:v>
                </c:pt>
                <c:pt idx="512">
                  <c:v>-10</c:v>
                </c:pt>
                <c:pt idx="513">
                  <c:v>-10</c:v>
                </c:pt>
                <c:pt idx="514">
                  <c:v>-10</c:v>
                </c:pt>
                <c:pt idx="515">
                  <c:v>-10</c:v>
                </c:pt>
                <c:pt idx="516">
                  <c:v>-10</c:v>
                </c:pt>
                <c:pt idx="517">
                  <c:v>-10</c:v>
                </c:pt>
                <c:pt idx="518">
                  <c:v>-10</c:v>
                </c:pt>
                <c:pt idx="519">
                  <c:v>-10</c:v>
                </c:pt>
                <c:pt idx="520">
                  <c:v>-10</c:v>
                </c:pt>
                <c:pt idx="521">
                  <c:v>-10</c:v>
                </c:pt>
                <c:pt idx="522">
                  <c:v>-10</c:v>
                </c:pt>
                <c:pt idx="523">
                  <c:v>-10</c:v>
                </c:pt>
                <c:pt idx="524">
                  <c:v>-10</c:v>
                </c:pt>
                <c:pt idx="525">
                  <c:v>-10</c:v>
                </c:pt>
                <c:pt idx="526">
                  <c:v>-10</c:v>
                </c:pt>
                <c:pt idx="527">
                  <c:v>-10</c:v>
                </c:pt>
                <c:pt idx="528">
                  <c:v>-10</c:v>
                </c:pt>
                <c:pt idx="529">
                  <c:v>-10</c:v>
                </c:pt>
                <c:pt idx="530">
                  <c:v>-10</c:v>
                </c:pt>
                <c:pt idx="531">
                  <c:v>-10</c:v>
                </c:pt>
                <c:pt idx="532">
                  <c:v>-10</c:v>
                </c:pt>
                <c:pt idx="533">
                  <c:v>-10</c:v>
                </c:pt>
                <c:pt idx="534">
                  <c:v>-10</c:v>
                </c:pt>
                <c:pt idx="535">
                  <c:v>-10</c:v>
                </c:pt>
                <c:pt idx="536">
                  <c:v>-10</c:v>
                </c:pt>
                <c:pt idx="537">
                  <c:v>-10</c:v>
                </c:pt>
                <c:pt idx="538">
                  <c:v>-10</c:v>
                </c:pt>
                <c:pt idx="539">
                  <c:v>-10</c:v>
                </c:pt>
                <c:pt idx="540">
                  <c:v>-10</c:v>
                </c:pt>
                <c:pt idx="541">
                  <c:v>-10</c:v>
                </c:pt>
                <c:pt idx="542">
                  <c:v>-10</c:v>
                </c:pt>
                <c:pt idx="543">
                  <c:v>-10</c:v>
                </c:pt>
                <c:pt idx="544">
                  <c:v>-10</c:v>
                </c:pt>
                <c:pt idx="545">
                  <c:v>-10</c:v>
                </c:pt>
                <c:pt idx="546">
                  <c:v>-10</c:v>
                </c:pt>
                <c:pt idx="547">
                  <c:v>-10</c:v>
                </c:pt>
                <c:pt idx="548">
                  <c:v>-10</c:v>
                </c:pt>
                <c:pt idx="549">
                  <c:v>-10</c:v>
                </c:pt>
                <c:pt idx="550">
                  <c:v>-10</c:v>
                </c:pt>
                <c:pt idx="551">
                  <c:v>-10</c:v>
                </c:pt>
                <c:pt idx="552">
                  <c:v>-10</c:v>
                </c:pt>
                <c:pt idx="553">
                  <c:v>-10</c:v>
                </c:pt>
                <c:pt idx="554">
                  <c:v>-10</c:v>
                </c:pt>
                <c:pt idx="555">
                  <c:v>-10</c:v>
                </c:pt>
                <c:pt idx="556">
                  <c:v>-10</c:v>
                </c:pt>
                <c:pt idx="557">
                  <c:v>-10</c:v>
                </c:pt>
                <c:pt idx="558">
                  <c:v>-10</c:v>
                </c:pt>
                <c:pt idx="559">
                  <c:v>-10</c:v>
                </c:pt>
                <c:pt idx="560">
                  <c:v>-10</c:v>
                </c:pt>
                <c:pt idx="561">
                  <c:v>-10</c:v>
                </c:pt>
                <c:pt idx="562">
                  <c:v>-10</c:v>
                </c:pt>
                <c:pt idx="563">
                  <c:v>-10</c:v>
                </c:pt>
                <c:pt idx="564">
                  <c:v>-10</c:v>
                </c:pt>
                <c:pt idx="565">
                  <c:v>-10</c:v>
                </c:pt>
                <c:pt idx="566">
                  <c:v>-10</c:v>
                </c:pt>
                <c:pt idx="567">
                  <c:v>-10</c:v>
                </c:pt>
                <c:pt idx="568">
                  <c:v>-10</c:v>
                </c:pt>
                <c:pt idx="569">
                  <c:v>-10</c:v>
                </c:pt>
                <c:pt idx="570">
                  <c:v>-10</c:v>
                </c:pt>
                <c:pt idx="571">
                  <c:v>-10</c:v>
                </c:pt>
                <c:pt idx="572">
                  <c:v>-10</c:v>
                </c:pt>
                <c:pt idx="573">
                  <c:v>-10</c:v>
                </c:pt>
                <c:pt idx="574">
                  <c:v>-10</c:v>
                </c:pt>
                <c:pt idx="575">
                  <c:v>-10</c:v>
                </c:pt>
                <c:pt idx="576">
                  <c:v>-10</c:v>
                </c:pt>
                <c:pt idx="577">
                  <c:v>-10</c:v>
                </c:pt>
                <c:pt idx="578">
                  <c:v>-10</c:v>
                </c:pt>
                <c:pt idx="579">
                  <c:v>-10</c:v>
                </c:pt>
                <c:pt idx="580">
                  <c:v>-10</c:v>
                </c:pt>
                <c:pt idx="581">
                  <c:v>-10</c:v>
                </c:pt>
                <c:pt idx="582">
                  <c:v>-10</c:v>
                </c:pt>
                <c:pt idx="583">
                  <c:v>-10</c:v>
                </c:pt>
                <c:pt idx="584">
                  <c:v>-10</c:v>
                </c:pt>
                <c:pt idx="585">
                  <c:v>-10</c:v>
                </c:pt>
                <c:pt idx="586">
                  <c:v>-10</c:v>
                </c:pt>
                <c:pt idx="587">
                  <c:v>-10</c:v>
                </c:pt>
                <c:pt idx="588">
                  <c:v>-10</c:v>
                </c:pt>
                <c:pt idx="589">
                  <c:v>-10</c:v>
                </c:pt>
                <c:pt idx="590">
                  <c:v>-10</c:v>
                </c:pt>
                <c:pt idx="591">
                  <c:v>-10</c:v>
                </c:pt>
                <c:pt idx="592">
                  <c:v>-10</c:v>
                </c:pt>
                <c:pt idx="593">
                  <c:v>-10</c:v>
                </c:pt>
                <c:pt idx="594">
                  <c:v>-10</c:v>
                </c:pt>
                <c:pt idx="595">
                  <c:v>-10</c:v>
                </c:pt>
                <c:pt idx="596">
                  <c:v>-10</c:v>
                </c:pt>
                <c:pt idx="597">
                  <c:v>-10</c:v>
                </c:pt>
                <c:pt idx="598">
                  <c:v>-10</c:v>
                </c:pt>
                <c:pt idx="599">
                  <c:v>-10</c:v>
                </c:pt>
                <c:pt idx="600">
                  <c:v>-10</c:v>
                </c:pt>
                <c:pt idx="601">
                  <c:v>-10</c:v>
                </c:pt>
                <c:pt idx="602">
                  <c:v>-10</c:v>
                </c:pt>
                <c:pt idx="603">
                  <c:v>-10</c:v>
                </c:pt>
                <c:pt idx="604">
                  <c:v>-10</c:v>
                </c:pt>
                <c:pt idx="605">
                  <c:v>-10</c:v>
                </c:pt>
                <c:pt idx="606">
                  <c:v>-10</c:v>
                </c:pt>
                <c:pt idx="607">
                  <c:v>-10</c:v>
                </c:pt>
                <c:pt idx="608">
                  <c:v>-10</c:v>
                </c:pt>
                <c:pt idx="609">
                  <c:v>-10</c:v>
                </c:pt>
                <c:pt idx="610">
                  <c:v>-10</c:v>
                </c:pt>
                <c:pt idx="611">
                  <c:v>-10</c:v>
                </c:pt>
                <c:pt idx="612">
                  <c:v>-10</c:v>
                </c:pt>
                <c:pt idx="613">
                  <c:v>-10</c:v>
                </c:pt>
                <c:pt idx="614">
                  <c:v>-10</c:v>
                </c:pt>
                <c:pt idx="615">
                  <c:v>-10</c:v>
                </c:pt>
                <c:pt idx="616">
                  <c:v>-10</c:v>
                </c:pt>
                <c:pt idx="617">
                  <c:v>-10</c:v>
                </c:pt>
                <c:pt idx="618">
                  <c:v>-10</c:v>
                </c:pt>
                <c:pt idx="619">
                  <c:v>-10</c:v>
                </c:pt>
                <c:pt idx="620">
                  <c:v>-10</c:v>
                </c:pt>
                <c:pt idx="621">
                  <c:v>-10</c:v>
                </c:pt>
                <c:pt idx="622">
                  <c:v>-10</c:v>
                </c:pt>
                <c:pt idx="623">
                  <c:v>-10</c:v>
                </c:pt>
                <c:pt idx="624">
                  <c:v>-10</c:v>
                </c:pt>
                <c:pt idx="625">
                  <c:v>-10</c:v>
                </c:pt>
                <c:pt idx="626">
                  <c:v>-10</c:v>
                </c:pt>
                <c:pt idx="627">
                  <c:v>-10</c:v>
                </c:pt>
                <c:pt idx="628">
                  <c:v>-10</c:v>
                </c:pt>
                <c:pt idx="629">
                  <c:v>-10</c:v>
                </c:pt>
                <c:pt idx="630">
                  <c:v>-10</c:v>
                </c:pt>
                <c:pt idx="631">
                  <c:v>-10</c:v>
                </c:pt>
                <c:pt idx="632">
                  <c:v>-10</c:v>
                </c:pt>
                <c:pt idx="633">
                  <c:v>-10</c:v>
                </c:pt>
                <c:pt idx="634">
                  <c:v>-10</c:v>
                </c:pt>
                <c:pt idx="635">
                  <c:v>-10</c:v>
                </c:pt>
                <c:pt idx="636">
                  <c:v>-10</c:v>
                </c:pt>
                <c:pt idx="637">
                  <c:v>-10</c:v>
                </c:pt>
                <c:pt idx="638">
                  <c:v>-10</c:v>
                </c:pt>
                <c:pt idx="639">
                  <c:v>-10</c:v>
                </c:pt>
                <c:pt idx="640">
                  <c:v>-10</c:v>
                </c:pt>
                <c:pt idx="641">
                  <c:v>-10</c:v>
                </c:pt>
                <c:pt idx="642">
                  <c:v>-10</c:v>
                </c:pt>
                <c:pt idx="643">
                  <c:v>-10</c:v>
                </c:pt>
                <c:pt idx="644">
                  <c:v>-10</c:v>
                </c:pt>
                <c:pt idx="645">
                  <c:v>-10</c:v>
                </c:pt>
                <c:pt idx="646">
                  <c:v>-10</c:v>
                </c:pt>
                <c:pt idx="647">
                  <c:v>-10</c:v>
                </c:pt>
                <c:pt idx="648">
                  <c:v>-10</c:v>
                </c:pt>
                <c:pt idx="649">
                  <c:v>-10</c:v>
                </c:pt>
                <c:pt idx="650">
                  <c:v>-10</c:v>
                </c:pt>
                <c:pt idx="651">
                  <c:v>-10</c:v>
                </c:pt>
                <c:pt idx="652">
                  <c:v>-10</c:v>
                </c:pt>
                <c:pt idx="653">
                  <c:v>-10</c:v>
                </c:pt>
                <c:pt idx="654">
                  <c:v>-10</c:v>
                </c:pt>
                <c:pt idx="655">
                  <c:v>-10</c:v>
                </c:pt>
                <c:pt idx="656">
                  <c:v>-10</c:v>
                </c:pt>
                <c:pt idx="657">
                  <c:v>-10</c:v>
                </c:pt>
                <c:pt idx="658">
                  <c:v>-10</c:v>
                </c:pt>
                <c:pt idx="659">
                  <c:v>-10</c:v>
                </c:pt>
                <c:pt idx="660">
                  <c:v>-10</c:v>
                </c:pt>
                <c:pt idx="661">
                  <c:v>-10</c:v>
                </c:pt>
                <c:pt idx="662">
                  <c:v>-10</c:v>
                </c:pt>
                <c:pt idx="663">
                  <c:v>-10</c:v>
                </c:pt>
                <c:pt idx="664">
                  <c:v>-10</c:v>
                </c:pt>
                <c:pt idx="665">
                  <c:v>-10</c:v>
                </c:pt>
                <c:pt idx="666">
                  <c:v>-10</c:v>
                </c:pt>
                <c:pt idx="667">
                  <c:v>-10</c:v>
                </c:pt>
                <c:pt idx="668">
                  <c:v>-10</c:v>
                </c:pt>
                <c:pt idx="669">
                  <c:v>-10</c:v>
                </c:pt>
                <c:pt idx="670">
                  <c:v>-10</c:v>
                </c:pt>
                <c:pt idx="671">
                  <c:v>-10</c:v>
                </c:pt>
                <c:pt idx="672">
                  <c:v>-10</c:v>
                </c:pt>
                <c:pt idx="673">
                  <c:v>-10</c:v>
                </c:pt>
                <c:pt idx="674">
                  <c:v>-10</c:v>
                </c:pt>
                <c:pt idx="675">
                  <c:v>-10</c:v>
                </c:pt>
                <c:pt idx="676">
                  <c:v>-10</c:v>
                </c:pt>
                <c:pt idx="677">
                  <c:v>-10</c:v>
                </c:pt>
                <c:pt idx="678">
                  <c:v>-10</c:v>
                </c:pt>
                <c:pt idx="679">
                  <c:v>-10</c:v>
                </c:pt>
                <c:pt idx="680">
                  <c:v>-10</c:v>
                </c:pt>
                <c:pt idx="681">
                  <c:v>-10</c:v>
                </c:pt>
                <c:pt idx="682">
                  <c:v>-10</c:v>
                </c:pt>
                <c:pt idx="683">
                  <c:v>-10</c:v>
                </c:pt>
                <c:pt idx="684">
                  <c:v>-10</c:v>
                </c:pt>
                <c:pt idx="685">
                  <c:v>-10</c:v>
                </c:pt>
                <c:pt idx="686">
                  <c:v>-10</c:v>
                </c:pt>
                <c:pt idx="687">
                  <c:v>-10</c:v>
                </c:pt>
                <c:pt idx="688">
                  <c:v>-10</c:v>
                </c:pt>
                <c:pt idx="689">
                  <c:v>-10</c:v>
                </c:pt>
                <c:pt idx="690">
                  <c:v>-10</c:v>
                </c:pt>
                <c:pt idx="691">
                  <c:v>-10</c:v>
                </c:pt>
                <c:pt idx="692">
                  <c:v>-10</c:v>
                </c:pt>
                <c:pt idx="693">
                  <c:v>-10</c:v>
                </c:pt>
                <c:pt idx="694">
                  <c:v>-10</c:v>
                </c:pt>
                <c:pt idx="695">
                  <c:v>-10</c:v>
                </c:pt>
                <c:pt idx="696">
                  <c:v>-10</c:v>
                </c:pt>
                <c:pt idx="697">
                  <c:v>-10</c:v>
                </c:pt>
                <c:pt idx="698">
                  <c:v>-10</c:v>
                </c:pt>
                <c:pt idx="699">
                  <c:v>-10</c:v>
                </c:pt>
                <c:pt idx="700">
                  <c:v>-10</c:v>
                </c:pt>
                <c:pt idx="701">
                  <c:v>-10</c:v>
                </c:pt>
                <c:pt idx="702">
                  <c:v>-10</c:v>
                </c:pt>
                <c:pt idx="703">
                  <c:v>-10</c:v>
                </c:pt>
                <c:pt idx="704">
                  <c:v>-10</c:v>
                </c:pt>
                <c:pt idx="705">
                  <c:v>-10</c:v>
                </c:pt>
                <c:pt idx="706">
                  <c:v>-10</c:v>
                </c:pt>
                <c:pt idx="707">
                  <c:v>-10</c:v>
                </c:pt>
                <c:pt idx="708">
                  <c:v>-10</c:v>
                </c:pt>
                <c:pt idx="709">
                  <c:v>-10</c:v>
                </c:pt>
                <c:pt idx="710">
                  <c:v>-10</c:v>
                </c:pt>
                <c:pt idx="711">
                  <c:v>-10</c:v>
                </c:pt>
                <c:pt idx="712">
                  <c:v>-10</c:v>
                </c:pt>
                <c:pt idx="713">
                  <c:v>-10</c:v>
                </c:pt>
                <c:pt idx="714">
                  <c:v>-10</c:v>
                </c:pt>
                <c:pt idx="715">
                  <c:v>-10</c:v>
                </c:pt>
                <c:pt idx="716">
                  <c:v>-10</c:v>
                </c:pt>
                <c:pt idx="717">
                  <c:v>-10</c:v>
                </c:pt>
                <c:pt idx="718">
                  <c:v>-10</c:v>
                </c:pt>
                <c:pt idx="719">
                  <c:v>-10</c:v>
                </c:pt>
                <c:pt idx="720">
                  <c:v>-10</c:v>
                </c:pt>
                <c:pt idx="721">
                  <c:v>-10</c:v>
                </c:pt>
                <c:pt idx="722">
                  <c:v>-10</c:v>
                </c:pt>
                <c:pt idx="723">
                  <c:v>-10</c:v>
                </c:pt>
                <c:pt idx="724">
                  <c:v>-10</c:v>
                </c:pt>
                <c:pt idx="725">
                  <c:v>-10</c:v>
                </c:pt>
                <c:pt idx="726">
                  <c:v>-10</c:v>
                </c:pt>
                <c:pt idx="727">
                  <c:v>-10</c:v>
                </c:pt>
                <c:pt idx="728">
                  <c:v>-10</c:v>
                </c:pt>
                <c:pt idx="729">
                  <c:v>-10</c:v>
                </c:pt>
                <c:pt idx="730">
                  <c:v>-10</c:v>
                </c:pt>
                <c:pt idx="731">
                  <c:v>-10</c:v>
                </c:pt>
                <c:pt idx="732">
                  <c:v>-10</c:v>
                </c:pt>
                <c:pt idx="733">
                  <c:v>-10</c:v>
                </c:pt>
                <c:pt idx="734">
                  <c:v>-10</c:v>
                </c:pt>
                <c:pt idx="735">
                  <c:v>-10</c:v>
                </c:pt>
                <c:pt idx="736">
                  <c:v>-10</c:v>
                </c:pt>
                <c:pt idx="737">
                  <c:v>-10</c:v>
                </c:pt>
                <c:pt idx="738">
                  <c:v>-10</c:v>
                </c:pt>
                <c:pt idx="739">
                  <c:v>-10</c:v>
                </c:pt>
                <c:pt idx="740">
                  <c:v>-10</c:v>
                </c:pt>
                <c:pt idx="741">
                  <c:v>-10</c:v>
                </c:pt>
                <c:pt idx="742">
                  <c:v>-10</c:v>
                </c:pt>
                <c:pt idx="743">
                  <c:v>-10</c:v>
                </c:pt>
                <c:pt idx="744">
                  <c:v>-10</c:v>
                </c:pt>
                <c:pt idx="745">
                  <c:v>-10</c:v>
                </c:pt>
                <c:pt idx="746">
                  <c:v>-10</c:v>
                </c:pt>
                <c:pt idx="747">
                  <c:v>-10</c:v>
                </c:pt>
                <c:pt idx="748">
                  <c:v>-10</c:v>
                </c:pt>
                <c:pt idx="749">
                  <c:v>-10</c:v>
                </c:pt>
                <c:pt idx="750">
                  <c:v>-10</c:v>
                </c:pt>
                <c:pt idx="751">
                  <c:v>-10</c:v>
                </c:pt>
                <c:pt idx="752">
                  <c:v>-10</c:v>
                </c:pt>
                <c:pt idx="753">
                  <c:v>-10</c:v>
                </c:pt>
                <c:pt idx="754">
                  <c:v>-10</c:v>
                </c:pt>
                <c:pt idx="755">
                  <c:v>-10</c:v>
                </c:pt>
                <c:pt idx="756">
                  <c:v>-10</c:v>
                </c:pt>
                <c:pt idx="757">
                  <c:v>-10</c:v>
                </c:pt>
                <c:pt idx="758">
                  <c:v>-10</c:v>
                </c:pt>
                <c:pt idx="759">
                  <c:v>-10</c:v>
                </c:pt>
                <c:pt idx="760">
                  <c:v>-10</c:v>
                </c:pt>
                <c:pt idx="761">
                  <c:v>-10</c:v>
                </c:pt>
                <c:pt idx="762">
                  <c:v>-10</c:v>
                </c:pt>
                <c:pt idx="763">
                  <c:v>-10</c:v>
                </c:pt>
                <c:pt idx="764">
                  <c:v>-10</c:v>
                </c:pt>
                <c:pt idx="765">
                  <c:v>-10</c:v>
                </c:pt>
                <c:pt idx="766">
                  <c:v>-10</c:v>
                </c:pt>
                <c:pt idx="767">
                  <c:v>-10</c:v>
                </c:pt>
                <c:pt idx="768">
                  <c:v>-10</c:v>
                </c:pt>
                <c:pt idx="769">
                  <c:v>-10</c:v>
                </c:pt>
                <c:pt idx="770">
                  <c:v>-10</c:v>
                </c:pt>
                <c:pt idx="771">
                  <c:v>-10</c:v>
                </c:pt>
                <c:pt idx="772">
                  <c:v>-10</c:v>
                </c:pt>
                <c:pt idx="773">
                  <c:v>-10</c:v>
                </c:pt>
                <c:pt idx="774">
                  <c:v>-10</c:v>
                </c:pt>
                <c:pt idx="775">
                  <c:v>-10</c:v>
                </c:pt>
                <c:pt idx="776">
                  <c:v>-10</c:v>
                </c:pt>
                <c:pt idx="777">
                  <c:v>-10</c:v>
                </c:pt>
                <c:pt idx="778">
                  <c:v>-10</c:v>
                </c:pt>
                <c:pt idx="779">
                  <c:v>-10</c:v>
                </c:pt>
                <c:pt idx="780">
                  <c:v>-10</c:v>
                </c:pt>
                <c:pt idx="781">
                  <c:v>-10</c:v>
                </c:pt>
                <c:pt idx="782">
                  <c:v>-10</c:v>
                </c:pt>
                <c:pt idx="783">
                  <c:v>-10</c:v>
                </c:pt>
                <c:pt idx="784">
                  <c:v>-10</c:v>
                </c:pt>
                <c:pt idx="785">
                  <c:v>-10</c:v>
                </c:pt>
                <c:pt idx="786">
                  <c:v>-10</c:v>
                </c:pt>
                <c:pt idx="787">
                  <c:v>-10</c:v>
                </c:pt>
                <c:pt idx="788">
                  <c:v>-10</c:v>
                </c:pt>
                <c:pt idx="789">
                  <c:v>-10</c:v>
                </c:pt>
                <c:pt idx="790">
                  <c:v>-10</c:v>
                </c:pt>
                <c:pt idx="791">
                  <c:v>-10</c:v>
                </c:pt>
                <c:pt idx="792">
                  <c:v>-10</c:v>
                </c:pt>
                <c:pt idx="793">
                  <c:v>-10</c:v>
                </c:pt>
                <c:pt idx="794">
                  <c:v>-10</c:v>
                </c:pt>
                <c:pt idx="795">
                  <c:v>-10</c:v>
                </c:pt>
                <c:pt idx="796">
                  <c:v>-10</c:v>
                </c:pt>
                <c:pt idx="797">
                  <c:v>-10</c:v>
                </c:pt>
                <c:pt idx="798">
                  <c:v>-10</c:v>
                </c:pt>
                <c:pt idx="799">
                  <c:v>-10</c:v>
                </c:pt>
                <c:pt idx="800">
                  <c:v>-10</c:v>
                </c:pt>
                <c:pt idx="801">
                  <c:v>-10</c:v>
                </c:pt>
                <c:pt idx="802">
                  <c:v>-10</c:v>
                </c:pt>
                <c:pt idx="803">
                  <c:v>-10</c:v>
                </c:pt>
                <c:pt idx="804">
                  <c:v>-10</c:v>
                </c:pt>
                <c:pt idx="805">
                  <c:v>-10</c:v>
                </c:pt>
                <c:pt idx="806">
                  <c:v>-10</c:v>
                </c:pt>
                <c:pt idx="807">
                  <c:v>-10</c:v>
                </c:pt>
                <c:pt idx="808">
                  <c:v>-10</c:v>
                </c:pt>
                <c:pt idx="809">
                  <c:v>-10</c:v>
                </c:pt>
                <c:pt idx="810">
                  <c:v>-10</c:v>
                </c:pt>
                <c:pt idx="811">
                  <c:v>-10</c:v>
                </c:pt>
                <c:pt idx="812">
                  <c:v>-10</c:v>
                </c:pt>
                <c:pt idx="813">
                  <c:v>-10</c:v>
                </c:pt>
                <c:pt idx="814">
                  <c:v>-10</c:v>
                </c:pt>
                <c:pt idx="815">
                  <c:v>-10</c:v>
                </c:pt>
                <c:pt idx="816">
                  <c:v>-10</c:v>
                </c:pt>
                <c:pt idx="817">
                  <c:v>-10</c:v>
                </c:pt>
                <c:pt idx="818">
                  <c:v>-10</c:v>
                </c:pt>
                <c:pt idx="819">
                  <c:v>-10</c:v>
                </c:pt>
                <c:pt idx="820">
                  <c:v>-10</c:v>
                </c:pt>
                <c:pt idx="821">
                  <c:v>-10</c:v>
                </c:pt>
                <c:pt idx="822">
                  <c:v>-10</c:v>
                </c:pt>
                <c:pt idx="823">
                  <c:v>-10</c:v>
                </c:pt>
                <c:pt idx="824">
                  <c:v>-10</c:v>
                </c:pt>
                <c:pt idx="825">
                  <c:v>-10</c:v>
                </c:pt>
                <c:pt idx="826">
                  <c:v>-10</c:v>
                </c:pt>
                <c:pt idx="827">
                  <c:v>-10</c:v>
                </c:pt>
                <c:pt idx="828">
                  <c:v>-10</c:v>
                </c:pt>
                <c:pt idx="829">
                  <c:v>-10</c:v>
                </c:pt>
                <c:pt idx="830">
                  <c:v>-10</c:v>
                </c:pt>
                <c:pt idx="831">
                  <c:v>-10</c:v>
                </c:pt>
                <c:pt idx="832">
                  <c:v>-10</c:v>
                </c:pt>
                <c:pt idx="833">
                  <c:v>-10</c:v>
                </c:pt>
                <c:pt idx="834">
                  <c:v>-10</c:v>
                </c:pt>
                <c:pt idx="835">
                  <c:v>-10</c:v>
                </c:pt>
                <c:pt idx="836">
                  <c:v>-10</c:v>
                </c:pt>
                <c:pt idx="837">
                  <c:v>-10</c:v>
                </c:pt>
                <c:pt idx="838">
                  <c:v>-10</c:v>
                </c:pt>
                <c:pt idx="839">
                  <c:v>-10</c:v>
                </c:pt>
                <c:pt idx="840">
                  <c:v>-10</c:v>
                </c:pt>
                <c:pt idx="841">
                  <c:v>-10</c:v>
                </c:pt>
                <c:pt idx="842">
                  <c:v>-10</c:v>
                </c:pt>
                <c:pt idx="843">
                  <c:v>-10</c:v>
                </c:pt>
                <c:pt idx="844">
                  <c:v>-10</c:v>
                </c:pt>
                <c:pt idx="845">
                  <c:v>-10</c:v>
                </c:pt>
                <c:pt idx="846">
                  <c:v>-10</c:v>
                </c:pt>
                <c:pt idx="847">
                  <c:v>-10</c:v>
                </c:pt>
                <c:pt idx="848">
                  <c:v>-10</c:v>
                </c:pt>
                <c:pt idx="849">
                  <c:v>-10</c:v>
                </c:pt>
                <c:pt idx="850">
                  <c:v>-10</c:v>
                </c:pt>
                <c:pt idx="851">
                  <c:v>-10</c:v>
                </c:pt>
                <c:pt idx="852">
                  <c:v>-10</c:v>
                </c:pt>
                <c:pt idx="853">
                  <c:v>-10</c:v>
                </c:pt>
                <c:pt idx="854">
                  <c:v>-10</c:v>
                </c:pt>
                <c:pt idx="855">
                  <c:v>-10</c:v>
                </c:pt>
                <c:pt idx="856">
                  <c:v>-10</c:v>
                </c:pt>
                <c:pt idx="857">
                  <c:v>-10</c:v>
                </c:pt>
                <c:pt idx="858">
                  <c:v>-10</c:v>
                </c:pt>
                <c:pt idx="859">
                  <c:v>-10</c:v>
                </c:pt>
                <c:pt idx="860">
                  <c:v>-10</c:v>
                </c:pt>
                <c:pt idx="861">
                  <c:v>-10</c:v>
                </c:pt>
                <c:pt idx="862">
                  <c:v>-10</c:v>
                </c:pt>
                <c:pt idx="863">
                  <c:v>-10</c:v>
                </c:pt>
                <c:pt idx="864">
                  <c:v>-10</c:v>
                </c:pt>
                <c:pt idx="865">
                  <c:v>-10</c:v>
                </c:pt>
                <c:pt idx="866">
                  <c:v>-10</c:v>
                </c:pt>
                <c:pt idx="867">
                  <c:v>-10</c:v>
                </c:pt>
                <c:pt idx="868">
                  <c:v>-10</c:v>
                </c:pt>
                <c:pt idx="869">
                  <c:v>-10</c:v>
                </c:pt>
                <c:pt idx="870">
                  <c:v>-10</c:v>
                </c:pt>
                <c:pt idx="871">
                  <c:v>-10</c:v>
                </c:pt>
                <c:pt idx="872">
                  <c:v>-10</c:v>
                </c:pt>
                <c:pt idx="873">
                  <c:v>-10</c:v>
                </c:pt>
                <c:pt idx="874">
                  <c:v>-10</c:v>
                </c:pt>
                <c:pt idx="875">
                  <c:v>-10</c:v>
                </c:pt>
                <c:pt idx="876">
                  <c:v>-10</c:v>
                </c:pt>
                <c:pt idx="877">
                  <c:v>-10</c:v>
                </c:pt>
                <c:pt idx="878">
                  <c:v>-10</c:v>
                </c:pt>
                <c:pt idx="879">
                  <c:v>-10</c:v>
                </c:pt>
                <c:pt idx="880">
                  <c:v>-10</c:v>
                </c:pt>
                <c:pt idx="881">
                  <c:v>-10</c:v>
                </c:pt>
                <c:pt idx="882">
                  <c:v>-10</c:v>
                </c:pt>
                <c:pt idx="883">
                  <c:v>-10</c:v>
                </c:pt>
                <c:pt idx="884">
                  <c:v>-10</c:v>
                </c:pt>
                <c:pt idx="885">
                  <c:v>-10</c:v>
                </c:pt>
                <c:pt idx="886">
                  <c:v>-10</c:v>
                </c:pt>
                <c:pt idx="887">
                  <c:v>-10</c:v>
                </c:pt>
                <c:pt idx="888">
                  <c:v>-10</c:v>
                </c:pt>
                <c:pt idx="889">
                  <c:v>-10</c:v>
                </c:pt>
                <c:pt idx="890">
                  <c:v>-10</c:v>
                </c:pt>
                <c:pt idx="891">
                  <c:v>-10</c:v>
                </c:pt>
                <c:pt idx="892">
                  <c:v>-10</c:v>
                </c:pt>
                <c:pt idx="893">
                  <c:v>-10</c:v>
                </c:pt>
                <c:pt idx="894">
                  <c:v>-10</c:v>
                </c:pt>
                <c:pt idx="895">
                  <c:v>-10</c:v>
                </c:pt>
                <c:pt idx="896">
                  <c:v>-10</c:v>
                </c:pt>
                <c:pt idx="897">
                  <c:v>-10</c:v>
                </c:pt>
                <c:pt idx="898">
                  <c:v>-10</c:v>
                </c:pt>
                <c:pt idx="899">
                  <c:v>-10</c:v>
                </c:pt>
                <c:pt idx="900">
                  <c:v>-10</c:v>
                </c:pt>
                <c:pt idx="901">
                  <c:v>-10</c:v>
                </c:pt>
                <c:pt idx="902">
                  <c:v>-10</c:v>
                </c:pt>
                <c:pt idx="903">
                  <c:v>-10</c:v>
                </c:pt>
                <c:pt idx="904">
                  <c:v>-10</c:v>
                </c:pt>
                <c:pt idx="905">
                  <c:v>-10</c:v>
                </c:pt>
                <c:pt idx="906">
                  <c:v>-10</c:v>
                </c:pt>
                <c:pt idx="907">
                  <c:v>-10</c:v>
                </c:pt>
                <c:pt idx="908">
                  <c:v>-10</c:v>
                </c:pt>
                <c:pt idx="909">
                  <c:v>-10</c:v>
                </c:pt>
                <c:pt idx="910">
                  <c:v>-10</c:v>
                </c:pt>
                <c:pt idx="911">
                  <c:v>-10</c:v>
                </c:pt>
                <c:pt idx="912">
                  <c:v>-10</c:v>
                </c:pt>
                <c:pt idx="913">
                  <c:v>-10</c:v>
                </c:pt>
                <c:pt idx="914">
                  <c:v>-10</c:v>
                </c:pt>
                <c:pt idx="915">
                  <c:v>-10</c:v>
                </c:pt>
                <c:pt idx="916">
                  <c:v>-10</c:v>
                </c:pt>
                <c:pt idx="917">
                  <c:v>-10</c:v>
                </c:pt>
                <c:pt idx="918">
                  <c:v>-10</c:v>
                </c:pt>
                <c:pt idx="919">
                  <c:v>-10</c:v>
                </c:pt>
                <c:pt idx="920">
                  <c:v>-10</c:v>
                </c:pt>
                <c:pt idx="921">
                  <c:v>-10</c:v>
                </c:pt>
                <c:pt idx="922">
                  <c:v>-10</c:v>
                </c:pt>
                <c:pt idx="923">
                  <c:v>-10</c:v>
                </c:pt>
                <c:pt idx="924">
                  <c:v>-10</c:v>
                </c:pt>
                <c:pt idx="925">
                  <c:v>-10</c:v>
                </c:pt>
                <c:pt idx="926">
                  <c:v>-10</c:v>
                </c:pt>
                <c:pt idx="927">
                  <c:v>-10</c:v>
                </c:pt>
                <c:pt idx="928">
                  <c:v>-10</c:v>
                </c:pt>
                <c:pt idx="929">
                  <c:v>-10</c:v>
                </c:pt>
                <c:pt idx="930">
                  <c:v>-10</c:v>
                </c:pt>
                <c:pt idx="931">
                  <c:v>-10</c:v>
                </c:pt>
                <c:pt idx="932">
                  <c:v>-10</c:v>
                </c:pt>
                <c:pt idx="933">
                  <c:v>-10</c:v>
                </c:pt>
                <c:pt idx="934">
                  <c:v>-10</c:v>
                </c:pt>
                <c:pt idx="935">
                  <c:v>-10</c:v>
                </c:pt>
                <c:pt idx="936">
                  <c:v>-10</c:v>
                </c:pt>
                <c:pt idx="937">
                  <c:v>-10</c:v>
                </c:pt>
                <c:pt idx="938">
                  <c:v>-10</c:v>
                </c:pt>
                <c:pt idx="939">
                  <c:v>-10</c:v>
                </c:pt>
                <c:pt idx="940">
                  <c:v>-10</c:v>
                </c:pt>
                <c:pt idx="941">
                  <c:v>-10</c:v>
                </c:pt>
                <c:pt idx="942">
                  <c:v>-10</c:v>
                </c:pt>
                <c:pt idx="943">
                  <c:v>-10</c:v>
                </c:pt>
                <c:pt idx="944">
                  <c:v>-10</c:v>
                </c:pt>
                <c:pt idx="945">
                  <c:v>-10</c:v>
                </c:pt>
                <c:pt idx="946">
                  <c:v>-10</c:v>
                </c:pt>
                <c:pt idx="947">
                  <c:v>-10</c:v>
                </c:pt>
                <c:pt idx="948">
                  <c:v>-10</c:v>
                </c:pt>
                <c:pt idx="949">
                  <c:v>-10</c:v>
                </c:pt>
                <c:pt idx="950">
                  <c:v>-10</c:v>
                </c:pt>
                <c:pt idx="951">
                  <c:v>-10</c:v>
                </c:pt>
                <c:pt idx="952">
                  <c:v>-10</c:v>
                </c:pt>
                <c:pt idx="953">
                  <c:v>-10</c:v>
                </c:pt>
                <c:pt idx="954">
                  <c:v>-10</c:v>
                </c:pt>
                <c:pt idx="955">
                  <c:v>-10</c:v>
                </c:pt>
                <c:pt idx="956">
                  <c:v>-10</c:v>
                </c:pt>
                <c:pt idx="957">
                  <c:v>-10</c:v>
                </c:pt>
                <c:pt idx="958">
                  <c:v>-10</c:v>
                </c:pt>
                <c:pt idx="959">
                  <c:v>-10</c:v>
                </c:pt>
                <c:pt idx="960">
                  <c:v>-10</c:v>
                </c:pt>
                <c:pt idx="961">
                  <c:v>-10</c:v>
                </c:pt>
                <c:pt idx="962">
                  <c:v>-10</c:v>
                </c:pt>
                <c:pt idx="963">
                  <c:v>-10</c:v>
                </c:pt>
                <c:pt idx="964">
                  <c:v>-10</c:v>
                </c:pt>
                <c:pt idx="965">
                  <c:v>-10</c:v>
                </c:pt>
                <c:pt idx="966">
                  <c:v>-10</c:v>
                </c:pt>
                <c:pt idx="967">
                  <c:v>-10</c:v>
                </c:pt>
                <c:pt idx="968">
                  <c:v>-10</c:v>
                </c:pt>
                <c:pt idx="969">
                  <c:v>-10</c:v>
                </c:pt>
                <c:pt idx="970">
                  <c:v>-10</c:v>
                </c:pt>
                <c:pt idx="971">
                  <c:v>-10</c:v>
                </c:pt>
                <c:pt idx="972">
                  <c:v>-10</c:v>
                </c:pt>
                <c:pt idx="973">
                  <c:v>-10</c:v>
                </c:pt>
                <c:pt idx="974">
                  <c:v>-10</c:v>
                </c:pt>
                <c:pt idx="975">
                  <c:v>-10</c:v>
                </c:pt>
                <c:pt idx="976">
                  <c:v>-10</c:v>
                </c:pt>
                <c:pt idx="977">
                  <c:v>-10</c:v>
                </c:pt>
                <c:pt idx="978">
                  <c:v>-10</c:v>
                </c:pt>
                <c:pt idx="979">
                  <c:v>-10</c:v>
                </c:pt>
                <c:pt idx="980">
                  <c:v>-10</c:v>
                </c:pt>
                <c:pt idx="981">
                  <c:v>-10</c:v>
                </c:pt>
                <c:pt idx="982">
                  <c:v>-10</c:v>
                </c:pt>
                <c:pt idx="983">
                  <c:v>-10</c:v>
                </c:pt>
                <c:pt idx="984">
                  <c:v>-10</c:v>
                </c:pt>
                <c:pt idx="985">
                  <c:v>-10</c:v>
                </c:pt>
                <c:pt idx="986">
                  <c:v>-10</c:v>
                </c:pt>
                <c:pt idx="987">
                  <c:v>-10</c:v>
                </c:pt>
                <c:pt idx="988">
                  <c:v>-10</c:v>
                </c:pt>
                <c:pt idx="989">
                  <c:v>-10</c:v>
                </c:pt>
                <c:pt idx="990">
                  <c:v>-10</c:v>
                </c:pt>
                <c:pt idx="991">
                  <c:v>-10</c:v>
                </c:pt>
                <c:pt idx="992">
                  <c:v>-10</c:v>
                </c:pt>
                <c:pt idx="993">
                  <c:v>-10</c:v>
                </c:pt>
                <c:pt idx="994">
                  <c:v>-10</c:v>
                </c:pt>
                <c:pt idx="995">
                  <c:v>-10</c:v>
                </c:pt>
                <c:pt idx="996">
                  <c:v>-10</c:v>
                </c:pt>
                <c:pt idx="997">
                  <c:v>-10</c:v>
                </c:pt>
                <c:pt idx="998">
                  <c:v>-10</c:v>
                </c:pt>
                <c:pt idx="999">
                  <c:v>192.21445082138061</c:v>
                </c:pt>
              </c:numCache>
            </c:numRef>
          </c:xVal>
          <c:yVal>
            <c:numRef>
              <c:f>'s2'!$N$14:$N$1013</c:f>
              <c:numCache>
                <c:formatCode>0.0</c:formatCode>
                <c:ptCount val="100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0.5</c:v>
                </c:pt>
                <c:pt idx="307">
                  <c:v>0.5</c:v>
                </c:pt>
                <c:pt idx="308">
                  <c:v>0.5</c:v>
                </c:pt>
                <c:pt idx="309">
                  <c:v>0.5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0.5</c:v>
                </c:pt>
                <c:pt idx="314">
                  <c:v>0.5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0.5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0.5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0.5</c:v>
                </c:pt>
                <c:pt idx="334">
                  <c:v>0.5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</c:v>
                </c:pt>
                <c:pt idx="352">
                  <c:v>0.5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0.5</c:v>
                </c:pt>
                <c:pt idx="368">
                  <c:v>0.5</c:v>
                </c:pt>
                <c:pt idx="369">
                  <c:v>0.5</c:v>
                </c:pt>
                <c:pt idx="370">
                  <c:v>0.5</c:v>
                </c:pt>
                <c:pt idx="371">
                  <c:v>0.5</c:v>
                </c:pt>
                <c:pt idx="372">
                  <c:v>0.5</c:v>
                </c:pt>
                <c:pt idx="373">
                  <c:v>0.5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0.5</c:v>
                </c:pt>
                <c:pt idx="383">
                  <c:v>0.5</c:v>
                </c:pt>
                <c:pt idx="384">
                  <c:v>0.5</c:v>
                </c:pt>
                <c:pt idx="385">
                  <c:v>0.5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0.5</c:v>
                </c:pt>
                <c:pt idx="390">
                  <c:v>0.5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0.5</c:v>
                </c:pt>
                <c:pt idx="402">
                  <c:v>0.5</c:v>
                </c:pt>
                <c:pt idx="403">
                  <c:v>0.5</c:v>
                </c:pt>
                <c:pt idx="404">
                  <c:v>0.5</c:v>
                </c:pt>
                <c:pt idx="405">
                  <c:v>0.5</c:v>
                </c:pt>
                <c:pt idx="406">
                  <c:v>0.5</c:v>
                </c:pt>
                <c:pt idx="407">
                  <c:v>0.5</c:v>
                </c:pt>
                <c:pt idx="408">
                  <c:v>0.5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0.5</c:v>
                </c:pt>
                <c:pt idx="415">
                  <c:v>0.5</c:v>
                </c:pt>
                <c:pt idx="416">
                  <c:v>0.5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0.5</c:v>
                </c:pt>
                <c:pt idx="422">
                  <c:v>0.5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0.5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0.5</c:v>
                </c:pt>
                <c:pt idx="461">
                  <c:v>0.5</c:v>
                </c:pt>
                <c:pt idx="462">
                  <c:v>0.5</c:v>
                </c:pt>
                <c:pt idx="463">
                  <c:v>0.5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0.5</c:v>
                </c:pt>
                <c:pt idx="657">
                  <c:v>0.5</c:v>
                </c:pt>
                <c:pt idx="658">
                  <c:v>0.5</c:v>
                </c:pt>
                <c:pt idx="659">
                  <c:v>0.5</c:v>
                </c:pt>
                <c:pt idx="660">
                  <c:v>0.5</c:v>
                </c:pt>
                <c:pt idx="661">
                  <c:v>0.5</c:v>
                </c:pt>
                <c:pt idx="662">
                  <c:v>0.5</c:v>
                </c:pt>
                <c:pt idx="663">
                  <c:v>0.5</c:v>
                </c:pt>
                <c:pt idx="664">
                  <c:v>0.5</c:v>
                </c:pt>
                <c:pt idx="665">
                  <c:v>0.5</c:v>
                </c:pt>
                <c:pt idx="666">
                  <c:v>0.5</c:v>
                </c:pt>
                <c:pt idx="667">
                  <c:v>0.5</c:v>
                </c:pt>
                <c:pt idx="668">
                  <c:v>0.5</c:v>
                </c:pt>
                <c:pt idx="669">
                  <c:v>0.5</c:v>
                </c:pt>
                <c:pt idx="670">
                  <c:v>0.5</c:v>
                </c:pt>
                <c:pt idx="671">
                  <c:v>0.5</c:v>
                </c:pt>
                <c:pt idx="672">
                  <c:v>0.5</c:v>
                </c:pt>
                <c:pt idx="673">
                  <c:v>0.5</c:v>
                </c:pt>
                <c:pt idx="674">
                  <c:v>0.5</c:v>
                </c:pt>
                <c:pt idx="675">
                  <c:v>0.5</c:v>
                </c:pt>
                <c:pt idx="676">
                  <c:v>0.5</c:v>
                </c:pt>
                <c:pt idx="677">
                  <c:v>0.5</c:v>
                </c:pt>
                <c:pt idx="678">
                  <c:v>0.5</c:v>
                </c:pt>
                <c:pt idx="679">
                  <c:v>0.5</c:v>
                </c:pt>
                <c:pt idx="680">
                  <c:v>0.5</c:v>
                </c:pt>
                <c:pt idx="681">
                  <c:v>0.5</c:v>
                </c:pt>
                <c:pt idx="682">
                  <c:v>0.5</c:v>
                </c:pt>
                <c:pt idx="683">
                  <c:v>0.5</c:v>
                </c:pt>
                <c:pt idx="684">
                  <c:v>0.5</c:v>
                </c:pt>
                <c:pt idx="685">
                  <c:v>0.5</c:v>
                </c:pt>
                <c:pt idx="686">
                  <c:v>0.5</c:v>
                </c:pt>
                <c:pt idx="687">
                  <c:v>0.5</c:v>
                </c:pt>
                <c:pt idx="688">
                  <c:v>0.5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0.5</c:v>
                </c:pt>
                <c:pt idx="711">
                  <c:v>0.5</c:v>
                </c:pt>
                <c:pt idx="712">
                  <c:v>0.5</c:v>
                </c:pt>
                <c:pt idx="713">
                  <c:v>0.5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0.5</c:v>
                </c:pt>
                <c:pt idx="777">
                  <c:v>0.5</c:v>
                </c:pt>
                <c:pt idx="778">
                  <c:v>0.5</c:v>
                </c:pt>
                <c:pt idx="779">
                  <c:v>0.5</c:v>
                </c:pt>
                <c:pt idx="780">
                  <c:v>0.5</c:v>
                </c:pt>
                <c:pt idx="781">
                  <c:v>0.5</c:v>
                </c:pt>
                <c:pt idx="782">
                  <c:v>0.5</c:v>
                </c:pt>
                <c:pt idx="783">
                  <c:v>0.5</c:v>
                </c:pt>
                <c:pt idx="784">
                  <c:v>0.5</c:v>
                </c:pt>
                <c:pt idx="785">
                  <c:v>0.5</c:v>
                </c:pt>
                <c:pt idx="786">
                  <c:v>0.5</c:v>
                </c:pt>
                <c:pt idx="787">
                  <c:v>0.5</c:v>
                </c:pt>
                <c:pt idx="788">
                  <c:v>0.5</c:v>
                </c:pt>
                <c:pt idx="789">
                  <c:v>0.5</c:v>
                </c:pt>
                <c:pt idx="790">
                  <c:v>0.5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0.5</c:v>
                </c:pt>
                <c:pt idx="808">
                  <c:v>0.5</c:v>
                </c:pt>
                <c:pt idx="809">
                  <c:v>0.5</c:v>
                </c:pt>
                <c:pt idx="810">
                  <c:v>0.5</c:v>
                </c:pt>
                <c:pt idx="811">
                  <c:v>0.5</c:v>
                </c:pt>
                <c:pt idx="812">
                  <c:v>0.5</c:v>
                </c:pt>
                <c:pt idx="813">
                  <c:v>0.5</c:v>
                </c:pt>
                <c:pt idx="814">
                  <c:v>0.5</c:v>
                </c:pt>
                <c:pt idx="815">
                  <c:v>0.5</c:v>
                </c:pt>
                <c:pt idx="816">
                  <c:v>0.5</c:v>
                </c:pt>
                <c:pt idx="817">
                  <c:v>0.5</c:v>
                </c:pt>
                <c:pt idx="818">
                  <c:v>0.5</c:v>
                </c:pt>
                <c:pt idx="819">
                  <c:v>0.5</c:v>
                </c:pt>
                <c:pt idx="820">
                  <c:v>0.5</c:v>
                </c:pt>
                <c:pt idx="821">
                  <c:v>0.5</c:v>
                </c:pt>
                <c:pt idx="822">
                  <c:v>0.5</c:v>
                </c:pt>
                <c:pt idx="823">
                  <c:v>0.5</c:v>
                </c:pt>
                <c:pt idx="824">
                  <c:v>0.5</c:v>
                </c:pt>
                <c:pt idx="825">
                  <c:v>0.5</c:v>
                </c:pt>
                <c:pt idx="826">
                  <c:v>0.5</c:v>
                </c:pt>
                <c:pt idx="827">
                  <c:v>0.5</c:v>
                </c:pt>
                <c:pt idx="828">
                  <c:v>0.5</c:v>
                </c:pt>
                <c:pt idx="829">
                  <c:v>0.5</c:v>
                </c:pt>
                <c:pt idx="830">
                  <c:v>0.5</c:v>
                </c:pt>
                <c:pt idx="831">
                  <c:v>0.5</c:v>
                </c:pt>
                <c:pt idx="832">
                  <c:v>0.5</c:v>
                </c:pt>
                <c:pt idx="833">
                  <c:v>0.5</c:v>
                </c:pt>
                <c:pt idx="834">
                  <c:v>0.5</c:v>
                </c:pt>
                <c:pt idx="835">
                  <c:v>0.5</c:v>
                </c:pt>
                <c:pt idx="836">
                  <c:v>0.5</c:v>
                </c:pt>
                <c:pt idx="837">
                  <c:v>0.5</c:v>
                </c:pt>
                <c:pt idx="838">
                  <c:v>0.5</c:v>
                </c:pt>
                <c:pt idx="839">
                  <c:v>0.5</c:v>
                </c:pt>
                <c:pt idx="840">
                  <c:v>0.5</c:v>
                </c:pt>
                <c:pt idx="841">
                  <c:v>0.5</c:v>
                </c:pt>
                <c:pt idx="842">
                  <c:v>0.5</c:v>
                </c:pt>
                <c:pt idx="843">
                  <c:v>0.5</c:v>
                </c:pt>
                <c:pt idx="844">
                  <c:v>0.5</c:v>
                </c:pt>
                <c:pt idx="845">
                  <c:v>0.5</c:v>
                </c:pt>
                <c:pt idx="846">
                  <c:v>0.5</c:v>
                </c:pt>
                <c:pt idx="847">
                  <c:v>0.5</c:v>
                </c:pt>
                <c:pt idx="848">
                  <c:v>0.5</c:v>
                </c:pt>
                <c:pt idx="849">
                  <c:v>0.5</c:v>
                </c:pt>
                <c:pt idx="850">
                  <c:v>0.5</c:v>
                </c:pt>
                <c:pt idx="851">
                  <c:v>0.5</c:v>
                </c:pt>
                <c:pt idx="852">
                  <c:v>0.5</c:v>
                </c:pt>
                <c:pt idx="853">
                  <c:v>0.5</c:v>
                </c:pt>
                <c:pt idx="854">
                  <c:v>0.5</c:v>
                </c:pt>
                <c:pt idx="855">
                  <c:v>0.5</c:v>
                </c:pt>
                <c:pt idx="856">
                  <c:v>0.5</c:v>
                </c:pt>
                <c:pt idx="857">
                  <c:v>0.5</c:v>
                </c:pt>
                <c:pt idx="858">
                  <c:v>0.5</c:v>
                </c:pt>
                <c:pt idx="859">
                  <c:v>0.5</c:v>
                </c:pt>
                <c:pt idx="860">
                  <c:v>0.5</c:v>
                </c:pt>
                <c:pt idx="861">
                  <c:v>0.5</c:v>
                </c:pt>
                <c:pt idx="862">
                  <c:v>0.5</c:v>
                </c:pt>
                <c:pt idx="863">
                  <c:v>0.5</c:v>
                </c:pt>
                <c:pt idx="864">
                  <c:v>0.5</c:v>
                </c:pt>
                <c:pt idx="865">
                  <c:v>0.5</c:v>
                </c:pt>
                <c:pt idx="866">
                  <c:v>0.5</c:v>
                </c:pt>
                <c:pt idx="867">
                  <c:v>0.5</c:v>
                </c:pt>
                <c:pt idx="868">
                  <c:v>0.5</c:v>
                </c:pt>
                <c:pt idx="869">
                  <c:v>0.5</c:v>
                </c:pt>
                <c:pt idx="870">
                  <c:v>0.5</c:v>
                </c:pt>
                <c:pt idx="871">
                  <c:v>0.5</c:v>
                </c:pt>
                <c:pt idx="872">
                  <c:v>0.5</c:v>
                </c:pt>
                <c:pt idx="873">
                  <c:v>0.5</c:v>
                </c:pt>
                <c:pt idx="874">
                  <c:v>0.5</c:v>
                </c:pt>
                <c:pt idx="875">
                  <c:v>0.5</c:v>
                </c:pt>
                <c:pt idx="876">
                  <c:v>0.5</c:v>
                </c:pt>
                <c:pt idx="877">
                  <c:v>0.5</c:v>
                </c:pt>
                <c:pt idx="878">
                  <c:v>0.5</c:v>
                </c:pt>
                <c:pt idx="879">
                  <c:v>0.5</c:v>
                </c:pt>
                <c:pt idx="880">
                  <c:v>0.5</c:v>
                </c:pt>
                <c:pt idx="881">
                  <c:v>0.5</c:v>
                </c:pt>
                <c:pt idx="882">
                  <c:v>0.5</c:v>
                </c:pt>
                <c:pt idx="883">
                  <c:v>0.5</c:v>
                </c:pt>
                <c:pt idx="884">
                  <c:v>0.5</c:v>
                </c:pt>
                <c:pt idx="885">
                  <c:v>0.5</c:v>
                </c:pt>
                <c:pt idx="886">
                  <c:v>0.5</c:v>
                </c:pt>
                <c:pt idx="887">
                  <c:v>0.5</c:v>
                </c:pt>
                <c:pt idx="888">
                  <c:v>0.5</c:v>
                </c:pt>
                <c:pt idx="889">
                  <c:v>0.5</c:v>
                </c:pt>
                <c:pt idx="890">
                  <c:v>0.5</c:v>
                </c:pt>
                <c:pt idx="891">
                  <c:v>0.5</c:v>
                </c:pt>
                <c:pt idx="892">
                  <c:v>0.5</c:v>
                </c:pt>
                <c:pt idx="893">
                  <c:v>0.5</c:v>
                </c:pt>
                <c:pt idx="894">
                  <c:v>0.5</c:v>
                </c:pt>
                <c:pt idx="895">
                  <c:v>0.5</c:v>
                </c:pt>
                <c:pt idx="896">
                  <c:v>0.5</c:v>
                </c:pt>
                <c:pt idx="897">
                  <c:v>0.5</c:v>
                </c:pt>
                <c:pt idx="898">
                  <c:v>0.5</c:v>
                </c:pt>
                <c:pt idx="899">
                  <c:v>0.5</c:v>
                </c:pt>
                <c:pt idx="900">
                  <c:v>0.5</c:v>
                </c:pt>
                <c:pt idx="901">
                  <c:v>0.5</c:v>
                </c:pt>
                <c:pt idx="902">
                  <c:v>0.5</c:v>
                </c:pt>
                <c:pt idx="903">
                  <c:v>0.5</c:v>
                </c:pt>
                <c:pt idx="904">
                  <c:v>0.5</c:v>
                </c:pt>
                <c:pt idx="905">
                  <c:v>0.5</c:v>
                </c:pt>
                <c:pt idx="906">
                  <c:v>0.5</c:v>
                </c:pt>
                <c:pt idx="907">
                  <c:v>0.5</c:v>
                </c:pt>
                <c:pt idx="908">
                  <c:v>0.5</c:v>
                </c:pt>
                <c:pt idx="909">
                  <c:v>0.5</c:v>
                </c:pt>
                <c:pt idx="910">
                  <c:v>0.5</c:v>
                </c:pt>
                <c:pt idx="911">
                  <c:v>0.5</c:v>
                </c:pt>
                <c:pt idx="912">
                  <c:v>0.5</c:v>
                </c:pt>
                <c:pt idx="913">
                  <c:v>0.5</c:v>
                </c:pt>
                <c:pt idx="914">
                  <c:v>0.5</c:v>
                </c:pt>
                <c:pt idx="915">
                  <c:v>0.5</c:v>
                </c:pt>
                <c:pt idx="916">
                  <c:v>0.5</c:v>
                </c:pt>
                <c:pt idx="917">
                  <c:v>0.5</c:v>
                </c:pt>
                <c:pt idx="918">
                  <c:v>0.5</c:v>
                </c:pt>
                <c:pt idx="919">
                  <c:v>0.5</c:v>
                </c:pt>
                <c:pt idx="920">
                  <c:v>0.5</c:v>
                </c:pt>
                <c:pt idx="921">
                  <c:v>0.5</c:v>
                </c:pt>
                <c:pt idx="922">
                  <c:v>0.5</c:v>
                </c:pt>
                <c:pt idx="923">
                  <c:v>0.5</c:v>
                </c:pt>
                <c:pt idx="924">
                  <c:v>0.5</c:v>
                </c:pt>
                <c:pt idx="925">
                  <c:v>0.5</c:v>
                </c:pt>
                <c:pt idx="926">
                  <c:v>0.5</c:v>
                </c:pt>
                <c:pt idx="927">
                  <c:v>0.5</c:v>
                </c:pt>
                <c:pt idx="928">
                  <c:v>0.5</c:v>
                </c:pt>
                <c:pt idx="929">
                  <c:v>0.5</c:v>
                </c:pt>
                <c:pt idx="930">
                  <c:v>0.5</c:v>
                </c:pt>
                <c:pt idx="931">
                  <c:v>0.5</c:v>
                </c:pt>
                <c:pt idx="932">
                  <c:v>0.5</c:v>
                </c:pt>
                <c:pt idx="933">
                  <c:v>0.5</c:v>
                </c:pt>
                <c:pt idx="934">
                  <c:v>0.5</c:v>
                </c:pt>
                <c:pt idx="935">
                  <c:v>0.5</c:v>
                </c:pt>
                <c:pt idx="936">
                  <c:v>0.5</c:v>
                </c:pt>
                <c:pt idx="937">
                  <c:v>0.5</c:v>
                </c:pt>
                <c:pt idx="938">
                  <c:v>0.5</c:v>
                </c:pt>
                <c:pt idx="939">
                  <c:v>0.5</c:v>
                </c:pt>
                <c:pt idx="940">
                  <c:v>0.5</c:v>
                </c:pt>
                <c:pt idx="941">
                  <c:v>0.5</c:v>
                </c:pt>
                <c:pt idx="942">
                  <c:v>0.5</c:v>
                </c:pt>
                <c:pt idx="943">
                  <c:v>0.5</c:v>
                </c:pt>
                <c:pt idx="944">
                  <c:v>0.5</c:v>
                </c:pt>
                <c:pt idx="945">
                  <c:v>0.5</c:v>
                </c:pt>
                <c:pt idx="946">
                  <c:v>0.5</c:v>
                </c:pt>
                <c:pt idx="947">
                  <c:v>0.5</c:v>
                </c:pt>
                <c:pt idx="948">
                  <c:v>0.5</c:v>
                </c:pt>
                <c:pt idx="949">
                  <c:v>0.5</c:v>
                </c:pt>
                <c:pt idx="950">
                  <c:v>0.5</c:v>
                </c:pt>
                <c:pt idx="951">
                  <c:v>0.5</c:v>
                </c:pt>
                <c:pt idx="952">
                  <c:v>0.5</c:v>
                </c:pt>
                <c:pt idx="953">
                  <c:v>0.5</c:v>
                </c:pt>
                <c:pt idx="954">
                  <c:v>0.5</c:v>
                </c:pt>
                <c:pt idx="955">
                  <c:v>0.5</c:v>
                </c:pt>
                <c:pt idx="956">
                  <c:v>0.5</c:v>
                </c:pt>
                <c:pt idx="957">
                  <c:v>0.5</c:v>
                </c:pt>
                <c:pt idx="958">
                  <c:v>0.5</c:v>
                </c:pt>
                <c:pt idx="959">
                  <c:v>0.5</c:v>
                </c:pt>
                <c:pt idx="960">
                  <c:v>0.5</c:v>
                </c:pt>
                <c:pt idx="961">
                  <c:v>0.5</c:v>
                </c:pt>
                <c:pt idx="962">
                  <c:v>0.5</c:v>
                </c:pt>
                <c:pt idx="963">
                  <c:v>0.5</c:v>
                </c:pt>
                <c:pt idx="964">
                  <c:v>0.5</c:v>
                </c:pt>
                <c:pt idx="965">
                  <c:v>0.5</c:v>
                </c:pt>
                <c:pt idx="966">
                  <c:v>0.5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15D-464F-A793-63C9E0926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5321592"/>
        <c:axId val="1"/>
      </c:scatterChart>
      <c:valAx>
        <c:axId val="355321592"/>
        <c:scaling>
          <c:orientation val="minMax"/>
          <c:max val="240"/>
          <c:min val="12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crossBetween val="midCat"/>
        <c:majorUnit val="10"/>
        <c:minorUnit val="10"/>
      </c:valAx>
      <c:valAx>
        <c:axId val="1"/>
        <c:scaling>
          <c:orientation val="minMax"/>
          <c:max val="1"/>
          <c:min val="0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crossAx val="355321592"/>
        <c:crosses val="autoZero"/>
        <c:crossBetween val="midCat"/>
        <c:majorUnit val="1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791934</xdr:colOff>
      <xdr:row>7</xdr:row>
      <xdr:rowOff>254453</xdr:rowOff>
    </xdr:from>
    <xdr:to>
      <xdr:col>10</xdr:col>
      <xdr:colOff>13606</xdr:colOff>
      <xdr:row>11</xdr:row>
      <xdr:rowOff>217715</xdr:rowOff>
    </xdr:to>
    <xdr:graphicFrame macro="">
      <xdr:nvGraphicFramePr>
        <xdr:cNvPr id="15410" name="Chart 3">
          <a:extLst>
            <a:ext uri="{FF2B5EF4-FFF2-40B4-BE49-F238E27FC236}">
              <a16:creationId xmlns:a16="http://schemas.microsoft.com/office/drawing/2014/main" id="{019C541A-2F9E-42CB-A7B1-4B4BAEFA96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839559</xdr:colOff>
      <xdr:row>12</xdr:row>
      <xdr:rowOff>148318</xdr:rowOff>
    </xdr:from>
    <xdr:to>
      <xdr:col>9</xdr:col>
      <xdr:colOff>590458</xdr:colOff>
      <xdr:row>18</xdr:row>
      <xdr:rowOff>734786</xdr:rowOff>
    </xdr:to>
    <xdr:graphicFrame macro="">
      <xdr:nvGraphicFramePr>
        <xdr:cNvPr id="15411" name="Chart 4">
          <a:extLst>
            <a:ext uri="{FF2B5EF4-FFF2-40B4-BE49-F238E27FC236}">
              <a16:creationId xmlns:a16="http://schemas.microsoft.com/office/drawing/2014/main" id="{EEA65F7A-1DA0-4B10-9920-27D07B19F4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</xdr:row>
      <xdr:rowOff>9525</xdr:rowOff>
    </xdr:from>
    <xdr:to>
      <xdr:col>5</xdr:col>
      <xdr:colOff>0</xdr:colOff>
      <xdr:row>17</xdr:row>
      <xdr:rowOff>0</xdr:rowOff>
    </xdr:to>
    <xdr:graphicFrame macro="">
      <xdr:nvGraphicFramePr>
        <xdr:cNvPr id="15412" name="Chart 5">
          <a:extLst>
            <a:ext uri="{FF2B5EF4-FFF2-40B4-BE49-F238E27FC236}">
              <a16:creationId xmlns:a16="http://schemas.microsoft.com/office/drawing/2014/main" id="{220EEB71-C2D2-4167-8B3D-E9DD331856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789212</xdr:colOff>
      <xdr:row>4</xdr:row>
      <xdr:rowOff>0</xdr:rowOff>
    </xdr:from>
    <xdr:to>
      <xdr:col>10</xdr:col>
      <xdr:colOff>13949</xdr:colOff>
      <xdr:row>6</xdr:row>
      <xdr:rowOff>247650</xdr:rowOff>
    </xdr:to>
    <xdr:graphicFrame macro="">
      <xdr:nvGraphicFramePr>
        <xdr:cNvPr id="15413" name="Chart 2">
          <a:extLst>
            <a:ext uri="{FF2B5EF4-FFF2-40B4-BE49-F238E27FC236}">
              <a16:creationId xmlns:a16="http://schemas.microsoft.com/office/drawing/2014/main" id="{E53CC660-DD83-411C-8D74-D2C0FEB76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B1:B13"/>
  <sheetViews>
    <sheetView workbookViewId="0"/>
  </sheetViews>
  <sheetFormatPr defaultRowHeight="20.25" x14ac:dyDescent="0.3"/>
  <cols>
    <col min="1" max="1" width="9.140625" style="52"/>
    <col min="2" max="2" width="86" style="52" bestFit="1" customWidth="1"/>
    <col min="3" max="16384" width="9.140625" style="52"/>
  </cols>
  <sheetData>
    <row r="1" spans="2:2" ht="60" x14ac:dyDescent="0.8">
      <c r="B1" s="86" t="s">
        <v>27</v>
      </c>
    </row>
    <row r="4" spans="2:2" x14ac:dyDescent="0.3">
      <c r="B4" s="53" t="s">
        <v>24</v>
      </c>
    </row>
    <row r="5" spans="2:2" x14ac:dyDescent="0.3">
      <c r="B5" s="55" t="s">
        <v>25</v>
      </c>
    </row>
    <row r="6" spans="2:2" x14ac:dyDescent="0.3">
      <c r="B6" s="56" t="s">
        <v>21</v>
      </c>
    </row>
    <row r="9" spans="2:2" x14ac:dyDescent="0.3">
      <c r="B9" s="54"/>
    </row>
    <row r="12" spans="2:2" x14ac:dyDescent="0.3">
      <c r="B12" s="54" t="s">
        <v>20</v>
      </c>
    </row>
    <row r="13" spans="2:2" x14ac:dyDescent="0.3">
      <c r="B13" s="54" t="s">
        <v>26</v>
      </c>
    </row>
  </sheetData>
  <phoneticPr fontId="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zoomScale="205" zoomScaleNormal="205" workbookViewId="0">
      <selection activeCell="C9" sqref="C9"/>
    </sheetView>
  </sheetViews>
  <sheetFormatPr defaultRowHeight="12.75" x14ac:dyDescent="0.2"/>
  <cols>
    <col min="2" max="2" width="13.28515625" customWidth="1"/>
    <col min="3" max="3" width="10.42578125" customWidth="1"/>
  </cols>
  <sheetData>
    <row r="2" spans="2:3" x14ac:dyDescent="0.2">
      <c r="B2" s="123" t="s">
        <v>48</v>
      </c>
    </row>
    <row r="4" spans="2:3" x14ac:dyDescent="0.2">
      <c r="B4" s="123" t="s">
        <v>45</v>
      </c>
    </row>
    <row r="5" spans="2:3" x14ac:dyDescent="0.2">
      <c r="B5" s="123" t="s">
        <v>49</v>
      </c>
    </row>
    <row r="6" spans="2:3" x14ac:dyDescent="0.2">
      <c r="B6" s="123" t="s">
        <v>46</v>
      </c>
      <c r="C6">
        <v>65</v>
      </c>
    </row>
    <row r="7" spans="2:3" x14ac:dyDescent="0.2">
      <c r="B7" s="123" t="s">
        <v>47</v>
      </c>
      <c r="C7">
        <v>12</v>
      </c>
    </row>
    <row r="9" spans="2:3" x14ac:dyDescent="0.2">
      <c r="B9" s="123" t="s">
        <v>50</v>
      </c>
      <c r="C9" s="129">
        <f>_xlfn.NORM.DIST( 50, C6,  C7,  TRUE )</f>
        <v>0.10564977366685525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zoomScale="205" zoomScaleNormal="205" workbookViewId="0">
      <selection activeCell="C9" sqref="C9"/>
    </sheetView>
  </sheetViews>
  <sheetFormatPr defaultRowHeight="12.75" x14ac:dyDescent="0.2"/>
  <cols>
    <col min="2" max="2" width="13.28515625" customWidth="1"/>
    <col min="3" max="3" width="10.42578125" customWidth="1"/>
  </cols>
  <sheetData>
    <row r="2" spans="2:3" x14ac:dyDescent="0.2">
      <c r="B2" s="123" t="s">
        <v>48</v>
      </c>
    </row>
    <row r="4" spans="2:3" x14ac:dyDescent="0.2">
      <c r="B4" s="123" t="s">
        <v>45</v>
      </c>
    </row>
    <row r="5" spans="2:3" x14ac:dyDescent="0.2">
      <c r="B5" s="123" t="s">
        <v>49</v>
      </c>
    </row>
    <row r="6" spans="2:3" x14ac:dyDescent="0.2">
      <c r="B6" s="123" t="s">
        <v>46</v>
      </c>
      <c r="C6">
        <v>72</v>
      </c>
    </row>
    <row r="7" spans="2:3" x14ac:dyDescent="0.2">
      <c r="B7" s="123" t="s">
        <v>47</v>
      </c>
      <c r="C7">
        <v>13</v>
      </c>
    </row>
    <row r="9" spans="2:3" x14ac:dyDescent="0.2">
      <c r="B9" s="123" t="s">
        <v>50</v>
      </c>
      <c r="C9" s="129">
        <f>_xlfn.NORM.DIST( 50, C6,  C7,  TRUE )</f>
        <v>4.5293660960756855E-2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9"/>
  <sheetViews>
    <sheetView tabSelected="1" zoomScale="250" zoomScaleNormal="250" workbookViewId="0">
      <selection sqref="A1:IV65536"/>
    </sheetView>
  </sheetViews>
  <sheetFormatPr defaultRowHeight="12.75" x14ac:dyDescent="0.2"/>
  <cols>
    <col min="2" max="2" width="13.28515625" customWidth="1"/>
    <col min="3" max="3" width="10.42578125" customWidth="1"/>
  </cols>
  <sheetData>
    <row r="2" spans="2:3" x14ac:dyDescent="0.2">
      <c r="B2" s="123" t="s">
        <v>48</v>
      </c>
    </row>
    <row r="4" spans="2:3" x14ac:dyDescent="0.2">
      <c r="B4" s="123" t="s">
        <v>45</v>
      </c>
    </row>
    <row r="5" spans="2:3" x14ac:dyDescent="0.2">
      <c r="B5" s="123" t="s">
        <v>49</v>
      </c>
    </row>
    <row r="6" spans="2:3" x14ac:dyDescent="0.2">
      <c r="B6" s="123" t="s">
        <v>46</v>
      </c>
      <c r="C6">
        <v>61</v>
      </c>
    </row>
    <row r="7" spans="2:3" x14ac:dyDescent="0.2">
      <c r="B7" s="123" t="s">
        <v>47</v>
      </c>
      <c r="C7">
        <v>13</v>
      </c>
    </row>
    <row r="9" spans="2:3" x14ac:dyDescent="0.2">
      <c r="B9" s="123" t="s">
        <v>50</v>
      </c>
      <c r="C9" s="129">
        <f>_xlfn.NORM.DIST( 50, C6,  C7,  TRUE )</f>
        <v>0.19873346271129638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"/>
  <sheetViews>
    <sheetView zoomScaleNormal="100" workbookViewId="0">
      <selection activeCell="M16" sqref="M16"/>
    </sheetView>
  </sheetViews>
  <sheetFormatPr defaultRowHeight="12.75" x14ac:dyDescent="0.2"/>
  <cols>
    <col min="1" max="1" width="9.140625" style="63"/>
    <col min="2" max="2" width="13.28515625" style="63" customWidth="1"/>
    <col min="3" max="3" width="10.42578125" style="63" customWidth="1"/>
    <col min="4" max="16384" width="9.140625" style="63"/>
  </cols>
  <sheetData>
    <row r="2" spans="2:20" x14ac:dyDescent="0.2">
      <c r="B2" s="124" t="s">
        <v>48</v>
      </c>
    </row>
    <row r="4" spans="2:20" x14ac:dyDescent="0.2">
      <c r="B4" s="124" t="s">
        <v>45</v>
      </c>
    </row>
    <row r="5" spans="2:20" x14ac:dyDescent="0.2">
      <c r="B5" s="124" t="s">
        <v>49</v>
      </c>
    </row>
    <row r="9" spans="2:20" x14ac:dyDescent="0.2">
      <c r="B9" s="130" t="s">
        <v>50</v>
      </c>
      <c r="E9" s="124" t="s">
        <v>46</v>
      </c>
    </row>
    <row r="10" spans="2:20" x14ac:dyDescent="0.2">
      <c r="E10" s="63">
        <v>55</v>
      </c>
      <c r="F10" s="63">
        <v>56</v>
      </c>
      <c r="G10" s="63">
        <v>57</v>
      </c>
      <c r="H10" s="63">
        <v>58</v>
      </c>
      <c r="I10" s="63">
        <v>59</v>
      </c>
      <c r="J10" s="63">
        <v>60</v>
      </c>
      <c r="K10" s="63">
        <v>61</v>
      </c>
      <c r="L10" s="63">
        <v>62</v>
      </c>
      <c r="M10" s="63">
        <v>63</v>
      </c>
      <c r="N10" s="63">
        <v>64</v>
      </c>
      <c r="O10" s="63">
        <v>65</v>
      </c>
      <c r="P10" s="63">
        <v>66</v>
      </c>
      <c r="Q10" s="63">
        <v>67</v>
      </c>
      <c r="R10" s="63">
        <v>68</v>
      </c>
      <c r="S10" s="63">
        <v>69</v>
      </c>
      <c r="T10" s="63">
        <v>70</v>
      </c>
    </row>
    <row r="11" spans="2:20" x14ac:dyDescent="0.2">
      <c r="C11" s="124" t="s">
        <v>47</v>
      </c>
      <c r="D11" s="63">
        <v>10</v>
      </c>
      <c r="E11" s="131">
        <f>_xlfn.NORM.DIST( 50, E$10,  $D11,  TRUE )</f>
        <v>0.30853753872598688</v>
      </c>
      <c r="F11" s="131">
        <f t="shared" ref="F11:T21" si="0">_xlfn.NORM.DIST( 50, F$10,  $D11,  TRUE )</f>
        <v>0.27425311775007355</v>
      </c>
      <c r="G11" s="131">
        <f t="shared" si="0"/>
        <v>0.24196365222307298</v>
      </c>
      <c r="H11" s="131">
        <f t="shared" si="0"/>
        <v>0.21185539858339661</v>
      </c>
      <c r="I11" s="131">
        <f t="shared" si="0"/>
        <v>0.1840601253467595</v>
      </c>
      <c r="J11" s="131">
        <f t="shared" si="0"/>
        <v>0.15865525393145699</v>
      </c>
      <c r="K11" s="131">
        <f t="shared" si="0"/>
        <v>0.13566606094638264</v>
      </c>
      <c r="L11" s="131">
        <f t="shared" si="0"/>
        <v>0.11506967022170828</v>
      </c>
      <c r="M11" s="131">
        <f t="shared" si="0"/>
        <v>9.6800484585610316E-2</v>
      </c>
      <c r="N11" s="131">
        <f t="shared" si="0"/>
        <v>8.0756659233771053E-2</v>
      </c>
      <c r="O11" s="131">
        <f t="shared" si="0"/>
        <v>6.6807201268858057E-2</v>
      </c>
      <c r="P11" s="131">
        <f t="shared" si="0"/>
        <v>5.4799291699557967E-2</v>
      </c>
      <c r="Q11" s="131">
        <f t="shared" si="0"/>
        <v>4.4565462758543041E-2</v>
      </c>
      <c r="R11" s="131">
        <f t="shared" si="0"/>
        <v>3.5930319112925789E-2</v>
      </c>
      <c r="S11" s="131">
        <f t="shared" si="0"/>
        <v>2.87165598160018E-2</v>
      </c>
      <c r="T11" s="131">
        <f t="shared" si="0"/>
        <v>2.2750131948179191E-2</v>
      </c>
    </row>
    <row r="12" spans="2:20" x14ac:dyDescent="0.2">
      <c r="D12" s="63">
        <v>11</v>
      </c>
      <c r="E12" s="131">
        <f t="shared" ref="E12:E21" si="1">_xlfn.NORM.DIST( 50, E$10,  $D12,  TRUE )</f>
        <v>0.32471814186337733</v>
      </c>
      <c r="F12" s="131">
        <f t="shared" si="0"/>
        <v>0.29272046728446355</v>
      </c>
      <c r="G12" s="131">
        <f t="shared" si="0"/>
        <v>0.26226971821765643</v>
      </c>
      <c r="H12" s="131">
        <f t="shared" si="0"/>
        <v>0.23352945085758678</v>
      </c>
      <c r="I12" s="131">
        <f t="shared" si="0"/>
        <v>0.20662668774682025</v>
      </c>
      <c r="J12" s="131">
        <f t="shared" si="0"/>
        <v>0.18165107044344894</v>
      </c>
      <c r="K12" s="131">
        <f t="shared" si="0"/>
        <v>0.15865525393145699</v>
      </c>
      <c r="L12" s="131">
        <f t="shared" si="0"/>
        <v>0.13765644326098128</v>
      </c>
      <c r="M12" s="131">
        <f t="shared" si="0"/>
        <v>0.11863892593413915</v>
      </c>
      <c r="N12" s="131">
        <f t="shared" si="0"/>
        <v>0.10155741817156576</v>
      </c>
      <c r="O12" s="131">
        <f t="shared" si="0"/>
        <v>8.634102070937423E-2</v>
      </c>
      <c r="P12" s="131">
        <f t="shared" si="0"/>
        <v>7.2897570475988008E-2</v>
      </c>
      <c r="Q12" s="131">
        <f t="shared" si="0"/>
        <v>6.1118177724005893E-2</v>
      </c>
      <c r="R12" s="131">
        <f t="shared" si="0"/>
        <v>5.0881752475628816E-2</v>
      </c>
      <c r="S12" s="131">
        <f t="shared" si="0"/>
        <v>4.2059347398956753E-2</v>
      </c>
      <c r="T12" s="131">
        <f t="shared" si="0"/>
        <v>3.4518173997207628E-2</v>
      </c>
    </row>
    <row r="13" spans="2:20" x14ac:dyDescent="0.2">
      <c r="D13" s="63">
        <v>12</v>
      </c>
      <c r="E13" s="131">
        <f t="shared" si="1"/>
        <v>0.33846111951068963</v>
      </c>
      <c r="F13" s="131">
        <f t="shared" si="0"/>
        <v>0.30853753872598688</v>
      </c>
      <c r="G13" s="131">
        <f t="shared" si="0"/>
        <v>0.27983446359970565</v>
      </c>
      <c r="H13" s="131">
        <f t="shared" si="0"/>
        <v>0.25249253754692291</v>
      </c>
      <c r="I13" s="131">
        <f t="shared" si="0"/>
        <v>0.22662735237686821</v>
      </c>
      <c r="J13" s="131">
        <f t="shared" si="0"/>
        <v>0.20232838096364303</v>
      </c>
      <c r="K13" s="131">
        <f t="shared" si="0"/>
        <v>0.1796586691647854</v>
      </c>
      <c r="L13" s="131">
        <f t="shared" si="0"/>
        <v>0.15865525393145699</v>
      </c>
      <c r="M13" s="131">
        <f t="shared" si="0"/>
        <v>0.13933024744962202</v>
      </c>
      <c r="N13" s="131">
        <f t="shared" si="0"/>
        <v>0.12167250457438125</v>
      </c>
      <c r="O13" s="131">
        <f t="shared" si="0"/>
        <v>0.10564977366685525</v>
      </c>
      <c r="P13" s="131">
        <f t="shared" si="0"/>
        <v>9.1211219725867876E-2</v>
      </c>
      <c r="Q13" s="131">
        <f t="shared" si="0"/>
        <v>7.8290203544817374E-2</v>
      </c>
      <c r="R13" s="131">
        <f t="shared" si="0"/>
        <v>6.6807201268858057E-2</v>
      </c>
      <c r="S13" s="131">
        <f t="shared" si="0"/>
        <v>5.6672754609762913E-2</v>
      </c>
      <c r="T13" s="131">
        <f t="shared" si="0"/>
        <v>4.7790352272814703E-2</v>
      </c>
    </row>
    <row r="14" spans="2:20" x14ac:dyDescent="0.2">
      <c r="D14" s="63">
        <v>13</v>
      </c>
      <c r="E14" s="131">
        <f t="shared" si="1"/>
        <v>0.35026119705192432</v>
      </c>
      <c r="F14" s="131">
        <f t="shared" si="0"/>
        <v>0.32220616688490566</v>
      </c>
      <c r="G14" s="131">
        <f t="shared" si="0"/>
        <v>0.29512922565738597</v>
      </c>
      <c r="H14" s="131">
        <f t="shared" si="0"/>
        <v>0.26915037450936141</v>
      </c>
      <c r="I14" s="131">
        <f t="shared" si="0"/>
        <v>0.24437206019325353</v>
      </c>
      <c r="J14" s="131">
        <f t="shared" si="0"/>
        <v>0.22087816371245969</v>
      </c>
      <c r="K14" s="131">
        <f t="shared" si="0"/>
        <v>0.19873346271129638</v>
      </c>
      <c r="L14" s="131">
        <f t="shared" si="0"/>
        <v>0.17798355986686548</v>
      </c>
      <c r="M14" s="131">
        <f t="shared" si="0"/>
        <v>0.15865525393145699</v>
      </c>
      <c r="N14" s="131">
        <f t="shared" si="0"/>
        <v>0.14075731625501131</v>
      </c>
      <c r="O14" s="131">
        <f t="shared" si="0"/>
        <v>0.12428162410859106</v>
      </c>
      <c r="P14" s="131">
        <f t="shared" si="0"/>
        <v>0.10920459330962082</v>
      </c>
      <c r="Q14" s="131">
        <f t="shared" si="0"/>
        <v>9.5488846733928684E-2</v>
      </c>
      <c r="R14" s="131">
        <f t="shared" si="0"/>
        <v>8.3085052341438023E-2</v>
      </c>
      <c r="S14" s="131">
        <f t="shared" si="0"/>
        <v>7.1933864240807568E-2</v>
      </c>
      <c r="T14" s="131">
        <f t="shared" si="0"/>
        <v>6.19679028363712E-2</v>
      </c>
    </row>
    <row r="15" spans="2:20" x14ac:dyDescent="0.2">
      <c r="D15" s="63">
        <v>14</v>
      </c>
      <c r="E15" s="131">
        <f t="shared" si="1"/>
        <v>0.36049243095083533</v>
      </c>
      <c r="F15" s="131">
        <f t="shared" si="0"/>
        <v>0.33411757089762462</v>
      </c>
      <c r="G15" s="131">
        <f t="shared" si="0"/>
        <v>0.30853753872598688</v>
      </c>
      <c r="H15" s="131">
        <f t="shared" si="0"/>
        <v>0.28385458309867628</v>
      </c>
      <c r="I15" s="131">
        <f t="shared" si="0"/>
        <v>0.26015840025368331</v>
      </c>
      <c r="J15" s="131">
        <f t="shared" si="0"/>
        <v>0.23752526202697649</v>
      </c>
      <c r="K15" s="131">
        <f t="shared" si="0"/>
        <v>0.21601744600250375</v>
      </c>
      <c r="L15" s="131">
        <f t="shared" si="0"/>
        <v>0.19568296915377595</v>
      </c>
      <c r="M15" s="131">
        <f t="shared" si="0"/>
        <v>0.17655561725300276</v>
      </c>
      <c r="N15" s="131">
        <f t="shared" si="0"/>
        <v>0.15865525393145699</v>
      </c>
      <c r="O15" s="131">
        <f t="shared" si="0"/>
        <v>0.14198838587545587</v>
      </c>
      <c r="P15" s="131">
        <f t="shared" si="0"/>
        <v>0.1265489544735578</v>
      </c>
      <c r="Q15" s="131">
        <f t="shared" si="0"/>
        <v>0.11231931946189015</v>
      </c>
      <c r="R15" s="131">
        <f t="shared" si="0"/>
        <v>9.9271396843330958E-2</v>
      </c>
      <c r="S15" s="131">
        <f t="shared" si="0"/>
        <v>8.7367911607623527E-2</v>
      </c>
      <c r="T15" s="131">
        <f t="shared" si="0"/>
        <v>7.6563725509834743E-2</v>
      </c>
    </row>
    <row r="16" spans="2:20" x14ac:dyDescent="0.2">
      <c r="D16" s="63">
        <v>15</v>
      </c>
      <c r="E16" s="131">
        <f t="shared" si="1"/>
        <v>0.36944134018176361</v>
      </c>
      <c r="F16" s="131">
        <f t="shared" si="0"/>
        <v>0.34457825838967576</v>
      </c>
      <c r="G16" s="131">
        <f t="shared" si="0"/>
        <v>0.32036919090127036</v>
      </c>
      <c r="H16" s="131">
        <f t="shared" si="0"/>
        <v>0.29690142860385121</v>
      </c>
      <c r="I16" s="131">
        <f t="shared" si="0"/>
        <v>0.27425311775007355</v>
      </c>
      <c r="J16" s="131">
        <f t="shared" si="0"/>
        <v>0.25249253754692291</v>
      </c>
      <c r="K16" s="131">
        <f t="shared" si="0"/>
        <v>0.23167757463479818</v>
      </c>
      <c r="L16" s="131">
        <f t="shared" si="0"/>
        <v>0.21185539858339661</v>
      </c>
      <c r="M16" s="131">
        <f t="shared" si="0"/>
        <v>0.1930623371419069</v>
      </c>
      <c r="N16" s="131">
        <f t="shared" si="0"/>
        <v>0.17532394485222941</v>
      </c>
      <c r="O16" s="131">
        <f t="shared" si="0"/>
        <v>0.15865525393145699</v>
      </c>
      <c r="P16" s="131">
        <f t="shared" si="0"/>
        <v>0.14306119219550908</v>
      </c>
      <c r="Q16" s="131">
        <f t="shared" si="0"/>
        <v>0.12853714934241495</v>
      </c>
      <c r="R16" s="131">
        <f t="shared" si="0"/>
        <v>0.11506967022170828</v>
      </c>
      <c r="S16" s="131">
        <f t="shared" si="0"/>
        <v>0.10263725183213576</v>
      </c>
      <c r="T16" s="131">
        <f t="shared" si="0"/>
        <v>9.1211219725867876E-2</v>
      </c>
    </row>
    <row r="17" spans="4:20" x14ac:dyDescent="0.2">
      <c r="D17" s="63">
        <v>16</v>
      </c>
      <c r="E17" s="131">
        <f t="shared" si="1"/>
        <v>0.37733028152984288</v>
      </c>
      <c r="F17" s="131">
        <f t="shared" si="0"/>
        <v>0.35383023332727614</v>
      </c>
      <c r="G17" s="131">
        <f t="shared" si="0"/>
        <v>0.33087438804087921</v>
      </c>
      <c r="H17" s="131">
        <f t="shared" si="0"/>
        <v>0.30853753872598688</v>
      </c>
      <c r="I17" s="131">
        <f t="shared" si="0"/>
        <v>0.28688770181636514</v>
      </c>
      <c r="J17" s="131">
        <f t="shared" si="0"/>
        <v>0.26598552904870049</v>
      </c>
      <c r="K17" s="131">
        <f t="shared" si="0"/>
        <v>0.24588385038026139</v>
      </c>
      <c r="L17" s="131">
        <f t="shared" si="0"/>
        <v>0.22662735237686821</v>
      </c>
      <c r="M17" s="131">
        <f t="shared" si="0"/>
        <v>0.20825239328810893</v>
      </c>
      <c r="N17" s="131">
        <f t="shared" si="0"/>
        <v>0.19078695285251063</v>
      </c>
      <c r="O17" s="131">
        <f t="shared" si="0"/>
        <v>0.17425071188054239</v>
      </c>
      <c r="P17" s="131">
        <f t="shared" si="0"/>
        <v>0.15865525393145699</v>
      </c>
      <c r="Q17" s="131">
        <f t="shared" si="0"/>
        <v>0.14400437900197094</v>
      </c>
      <c r="R17" s="131">
        <f t="shared" si="0"/>
        <v>0.13029451713680881</v>
      </c>
      <c r="S17" s="131">
        <f t="shared" si="0"/>
        <v>0.11751522829321415</v>
      </c>
      <c r="T17" s="131">
        <f t="shared" si="0"/>
        <v>0.10564977366685525</v>
      </c>
    </row>
    <row r="18" spans="4:20" x14ac:dyDescent="0.2">
      <c r="D18" s="63">
        <v>17</v>
      </c>
      <c r="E18" s="131">
        <f t="shared" si="1"/>
        <v>0.38433400328040429</v>
      </c>
      <c r="F18" s="131">
        <f t="shared" si="0"/>
        <v>0.36206627019445953</v>
      </c>
      <c r="G18" s="131">
        <f t="shared" si="0"/>
        <v>0.34025594645084328</v>
      </c>
      <c r="H18" s="131">
        <f t="shared" si="0"/>
        <v>0.31896740529547851</v>
      </c>
      <c r="I18" s="131">
        <f t="shared" si="0"/>
        <v>0.29825991936330887</v>
      </c>
      <c r="J18" s="131">
        <f t="shared" si="0"/>
        <v>0.27818718521345331</v>
      </c>
      <c r="K18" s="131">
        <f t="shared" si="0"/>
        <v>0.25879693672869619</v>
      </c>
      <c r="L18" s="131">
        <f t="shared" si="0"/>
        <v>0.24013065137671141</v>
      </c>
      <c r="M18" s="131">
        <f t="shared" si="0"/>
        <v>0.2222233513174621</v>
      </c>
      <c r="N18" s="131">
        <f t="shared" si="0"/>
        <v>0.20510349934612965</v>
      </c>
      <c r="O18" s="131">
        <f t="shared" si="0"/>
        <v>0.1887929877371243</v>
      </c>
      <c r="P18" s="131">
        <f t="shared" si="0"/>
        <v>0.17330721625152526</v>
      </c>
      <c r="Q18" s="131">
        <f t="shared" si="0"/>
        <v>0.15865525393145699</v>
      </c>
      <c r="R18" s="131">
        <f t="shared" si="0"/>
        <v>0.14484007786734304</v>
      </c>
      <c r="S18" s="131">
        <f t="shared" si="0"/>
        <v>0.13185888091684833</v>
      </c>
      <c r="T18" s="131">
        <f t="shared" si="0"/>
        <v>0.11970343939839469</v>
      </c>
    </row>
    <row r="19" spans="4:20" x14ac:dyDescent="0.2">
      <c r="D19" s="63">
        <v>18</v>
      </c>
      <c r="E19" s="131">
        <f t="shared" si="1"/>
        <v>0.39059147543357498</v>
      </c>
      <c r="F19" s="131">
        <f t="shared" si="0"/>
        <v>0.36944134018176361</v>
      </c>
      <c r="G19" s="131">
        <f t="shared" si="0"/>
        <v>0.3486791709387379</v>
      </c>
      <c r="H19" s="131">
        <f t="shared" si="0"/>
        <v>0.32836064328188519</v>
      </c>
      <c r="I19" s="131">
        <f t="shared" si="0"/>
        <v>0.30853753872598688</v>
      </c>
      <c r="J19" s="131">
        <f t="shared" si="0"/>
        <v>0.28925736075397196</v>
      </c>
      <c r="K19" s="131">
        <f t="shared" si="0"/>
        <v>0.27056301223583412</v>
      </c>
      <c r="L19" s="131">
        <f t="shared" si="0"/>
        <v>0.25249253754692291</v>
      </c>
      <c r="M19" s="131">
        <f t="shared" si="0"/>
        <v>0.23507893142883482</v>
      </c>
      <c r="N19" s="131">
        <f t="shared" si="0"/>
        <v>0.21835001536137882</v>
      </c>
      <c r="O19" s="131">
        <f t="shared" si="0"/>
        <v>0.20232838096364303</v>
      </c>
      <c r="P19" s="131">
        <f t="shared" si="0"/>
        <v>0.18703139874544125</v>
      </c>
      <c r="Q19" s="131">
        <f t="shared" si="0"/>
        <v>0.17247128941430825</v>
      </c>
      <c r="R19" s="131">
        <f t="shared" si="0"/>
        <v>0.15865525393145699</v>
      </c>
      <c r="S19" s="131">
        <f t="shared" si="0"/>
        <v>0.14558565762265402</v>
      </c>
      <c r="T19" s="131">
        <f t="shared" si="0"/>
        <v>0.13326026290250542</v>
      </c>
    </row>
    <row r="20" spans="4:20" x14ac:dyDescent="0.2">
      <c r="D20" s="63">
        <v>19</v>
      </c>
      <c r="E20" s="131">
        <f t="shared" si="1"/>
        <v>0.39621444120230004</v>
      </c>
      <c r="F20" s="131">
        <f t="shared" si="0"/>
        <v>0.37608115418902693</v>
      </c>
      <c r="G20" s="131">
        <f t="shared" si="0"/>
        <v>0.35627965100313985</v>
      </c>
      <c r="H20" s="131">
        <f t="shared" si="0"/>
        <v>0.33685832487476192</v>
      </c>
      <c r="I20" s="131">
        <f t="shared" si="0"/>
        <v>0.31786255725485901</v>
      </c>
      <c r="J20" s="131">
        <f t="shared" si="0"/>
        <v>0.29933440712888265</v>
      </c>
      <c r="K20" s="131">
        <f t="shared" si="0"/>
        <v>0.28131234345760703</v>
      </c>
      <c r="L20" s="131">
        <f t="shared" si="0"/>
        <v>0.26383102339539188</v>
      </c>
      <c r="M20" s="131">
        <f t="shared" si="0"/>
        <v>0.24692111812191381</v>
      </c>
      <c r="N20" s="131">
        <f t="shared" si="0"/>
        <v>0.23060918729533256</v>
      </c>
      <c r="O20" s="131">
        <f t="shared" si="0"/>
        <v>0.21491760231127244</v>
      </c>
      <c r="P20" s="131">
        <f t="shared" si="0"/>
        <v>0.19986451775069236</v>
      </c>
      <c r="Q20" s="131">
        <f t="shared" si="0"/>
        <v>0.18546388963734017</v>
      </c>
      <c r="R20" s="131">
        <f t="shared" si="0"/>
        <v>0.17172553841720484</v>
      </c>
      <c r="S20" s="131">
        <f t="shared" si="0"/>
        <v>0.15865525393145699</v>
      </c>
      <c r="T20" s="131">
        <f t="shared" si="0"/>
        <v>0.14625493909194276</v>
      </c>
    </row>
    <row r="21" spans="4:20" x14ac:dyDescent="0.2">
      <c r="D21" s="63">
        <v>20</v>
      </c>
      <c r="E21" s="131">
        <f t="shared" si="1"/>
        <v>0.4012936743170763</v>
      </c>
      <c r="F21" s="131">
        <f t="shared" si="0"/>
        <v>0.38208857781104733</v>
      </c>
      <c r="G21" s="131">
        <f t="shared" si="0"/>
        <v>0.3631693488243809</v>
      </c>
      <c r="H21" s="131">
        <f t="shared" si="0"/>
        <v>0.34457825838967576</v>
      </c>
      <c r="I21" s="131">
        <f t="shared" si="0"/>
        <v>0.32635522028791997</v>
      </c>
      <c r="J21" s="131">
        <f t="shared" si="0"/>
        <v>0.30853753872598688</v>
      </c>
      <c r="K21" s="131">
        <f t="shared" si="0"/>
        <v>0.29115968678834636</v>
      </c>
      <c r="L21" s="131">
        <f t="shared" si="0"/>
        <v>0.27425311775007355</v>
      </c>
      <c r="M21" s="131">
        <f t="shared" si="0"/>
        <v>0.25784611080586467</v>
      </c>
      <c r="N21" s="131">
        <f t="shared" si="0"/>
        <v>0.24196365222307298</v>
      </c>
      <c r="O21" s="131">
        <f t="shared" si="0"/>
        <v>0.22662735237686821</v>
      </c>
      <c r="P21" s="131">
        <f t="shared" si="0"/>
        <v>0.21185539858339661</v>
      </c>
      <c r="Q21" s="131">
        <f t="shared" si="0"/>
        <v>0.19766254312269238</v>
      </c>
      <c r="R21" s="131">
        <f t="shared" si="0"/>
        <v>0.1840601253467595</v>
      </c>
      <c r="S21" s="131">
        <f t="shared" si="0"/>
        <v>0.17105612630848185</v>
      </c>
      <c r="T21" s="131">
        <f t="shared" si="0"/>
        <v>0.15865525393145699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S31"/>
  <sheetViews>
    <sheetView topLeftCell="F7" zoomScaleNormal="100" workbookViewId="0">
      <selection activeCell="Q18" sqref="Q18"/>
    </sheetView>
  </sheetViews>
  <sheetFormatPr defaultColWidth="9.5703125" defaultRowHeight="21" customHeight="1" x14ac:dyDescent="0.2"/>
  <cols>
    <col min="5" max="5" width="16.7109375" customWidth="1"/>
    <col min="6" max="6" width="42.7109375" customWidth="1"/>
    <col min="17" max="17" width="39.5703125" bestFit="1" customWidth="1"/>
    <col min="18" max="19" width="10" bestFit="1" customWidth="1"/>
  </cols>
  <sheetData>
    <row r="1" spans="2:19" ht="21" customHeight="1" x14ac:dyDescent="0.2">
      <c r="F1" s="39"/>
    </row>
    <row r="2" spans="2:19" ht="21" customHeight="1" x14ac:dyDescent="0.25">
      <c r="B2" s="102" t="s">
        <v>36</v>
      </c>
      <c r="C2" s="106" t="s">
        <v>9</v>
      </c>
      <c r="D2" s="106"/>
      <c r="E2" s="103" t="s">
        <v>1</v>
      </c>
      <c r="F2" s="39"/>
      <c r="I2" s="39"/>
      <c r="J2" s="40"/>
      <c r="K2" s="39"/>
      <c r="L2" s="41"/>
      <c r="M2" s="37"/>
    </row>
    <row r="3" spans="2:19" s="10" customFormat="1" ht="21" customHeight="1" x14ac:dyDescent="0.25">
      <c r="B3" s="82">
        <v>1000</v>
      </c>
      <c r="E3" s="121">
        <f ca="1">IF(AND(0&lt;'1'!B3,'1'!B3&lt;1001),'s2'!K12,10000000)</f>
        <v>192.21445082138061</v>
      </c>
      <c r="G3" s="107" t="s">
        <v>33</v>
      </c>
      <c r="H3" s="108"/>
      <c r="I3" s="108"/>
      <c r="J3" s="108"/>
      <c r="K3" s="108"/>
      <c r="L3" s="109"/>
      <c r="M3" s="37"/>
    </row>
    <row r="4" spans="2:19" s="13" customFormat="1" ht="21" customHeight="1" x14ac:dyDescent="0.25">
      <c r="B4" s="10"/>
      <c r="C4" s="66"/>
      <c r="D4" s="49"/>
      <c r="I4" s="42"/>
      <c r="J4" s="43"/>
      <c r="K4" s="44"/>
      <c r="L4" s="41"/>
      <c r="M4" s="37"/>
    </row>
    <row r="5" spans="2:19" ht="21" customHeight="1" x14ac:dyDescent="0.25">
      <c r="C5" s="12"/>
      <c r="D5" s="12"/>
      <c r="Q5" s="100" t="s">
        <v>34</v>
      </c>
    </row>
    <row r="6" spans="2:19" s="9" customFormat="1" ht="21" customHeight="1" x14ac:dyDescent="0.2">
      <c r="Q6"/>
      <c r="R6"/>
      <c r="S6"/>
    </row>
    <row r="7" spans="2:19" s="11" customFormat="1" ht="21" customHeight="1" x14ac:dyDescent="0.25">
      <c r="Q7"/>
      <c r="R7" s="97" t="s">
        <v>1</v>
      </c>
      <c r="S7" s="97" t="s">
        <v>2</v>
      </c>
    </row>
    <row r="8" spans="2:19" ht="21" customHeight="1" x14ac:dyDescent="0.25">
      <c r="R8" s="97" t="s">
        <v>10</v>
      </c>
      <c r="S8" s="97" t="s">
        <v>11</v>
      </c>
    </row>
    <row r="9" spans="2:19" ht="21" customHeight="1" x14ac:dyDescent="0.25">
      <c r="Q9" s="94" t="s">
        <v>23</v>
      </c>
      <c r="R9" s="98">
        <v>180</v>
      </c>
      <c r="S9" s="95"/>
    </row>
    <row r="10" spans="2:19" ht="21" customHeight="1" x14ac:dyDescent="0.25">
      <c r="Q10" s="94" t="s">
        <v>22</v>
      </c>
      <c r="R10" s="98">
        <v>10</v>
      </c>
      <c r="S10" s="95"/>
    </row>
    <row r="11" spans="2:19" ht="21" customHeight="1" x14ac:dyDescent="0.25">
      <c r="Q11" s="96" t="s">
        <v>18</v>
      </c>
      <c r="R11" s="97"/>
      <c r="S11" s="99">
        <v>45</v>
      </c>
    </row>
    <row r="12" spans="2:19" ht="21" customHeight="1" x14ac:dyDescent="0.25">
      <c r="Q12" s="96" t="s">
        <v>17</v>
      </c>
      <c r="R12" s="97"/>
      <c r="S12" s="99">
        <v>0.2</v>
      </c>
    </row>
    <row r="13" spans="2:19" ht="21" customHeight="1" x14ac:dyDescent="0.25">
      <c r="Q13" s="96" t="s">
        <v>19</v>
      </c>
      <c r="R13" s="97"/>
      <c r="S13" s="99">
        <v>3</v>
      </c>
    </row>
    <row r="16" spans="2:19" ht="33" x14ac:dyDescent="0.45">
      <c r="Q16" s="122">
        <f>_xlfn.NORM.S.DIST( 4/3, TRUE)</f>
        <v>0.90878878027413212</v>
      </c>
    </row>
    <row r="17" spans="2:17" ht="37.5" customHeight="1" x14ac:dyDescent="0.45">
      <c r="Q17" s="122">
        <f>1-Q16</f>
        <v>9.1211219725867876E-2</v>
      </c>
    </row>
    <row r="19" spans="2:17" ht="66" customHeight="1" x14ac:dyDescent="0.2"/>
    <row r="21" spans="2:17" ht="21" customHeight="1" x14ac:dyDescent="0.2">
      <c r="B21" s="110" t="s">
        <v>39</v>
      </c>
      <c r="C21" s="110"/>
      <c r="D21" s="110"/>
      <c r="E21" s="110"/>
      <c r="F21" s="104">
        <v>1</v>
      </c>
    </row>
    <row r="22" spans="2:17" ht="21" customHeight="1" x14ac:dyDescent="0.2">
      <c r="O22" s="93"/>
    </row>
    <row r="31" spans="2:17" s="36" customFormat="1" ht="21" customHeight="1" x14ac:dyDescent="0.25">
      <c r="B31" s="45"/>
      <c r="C31" s="46"/>
      <c r="D31" s="47"/>
      <c r="E31" s="47"/>
      <c r="G31" s="45"/>
      <c r="H31" s="45"/>
      <c r="I31" s="48"/>
      <c r="L31" s="38"/>
      <c r="M31" s="38"/>
    </row>
  </sheetData>
  <mergeCells count="3">
    <mergeCell ref="C2:D2"/>
    <mergeCell ref="G3:L3"/>
    <mergeCell ref="B21:E21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C5:C6"/>
  <sheetViews>
    <sheetView zoomScale="200" workbookViewId="0"/>
  </sheetViews>
  <sheetFormatPr defaultRowHeight="12.75" x14ac:dyDescent="0.2"/>
  <cols>
    <col min="3" max="3" width="12.28515625" bestFit="1" customWidth="1"/>
  </cols>
  <sheetData>
    <row r="5" spans="3:3" ht="13.5" thickBot="1" x14ac:dyDescent="0.25"/>
    <row r="6" spans="3:3" ht="33.75" thickBot="1" x14ac:dyDescent="0.5">
      <c r="C6" s="57" t="s">
        <v>16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010"/>
  <sheetViews>
    <sheetView topLeftCell="E1" zoomScale="115" zoomScaleNormal="115" workbookViewId="0">
      <selection activeCell="F2" sqref="F2:J2"/>
    </sheetView>
  </sheetViews>
  <sheetFormatPr defaultRowHeight="12.75" x14ac:dyDescent="0.2"/>
  <cols>
    <col min="1" max="1" width="4.5703125" style="63" customWidth="1"/>
    <col min="2" max="2" width="33.140625" style="63" bestFit="1" customWidth="1"/>
    <col min="3" max="4" width="8.5703125" style="63" customWidth="1"/>
    <col min="6" max="10" width="9.5703125" customWidth="1"/>
    <col min="11" max="11" width="5" style="64" bestFit="1" customWidth="1"/>
    <col min="12" max="13" width="6.28515625" style="65" customWidth="1"/>
    <col min="14" max="14" width="9.140625" style="63"/>
    <col min="15" max="19" width="9.5703125" customWidth="1"/>
    <col min="20" max="20" width="9.140625" style="63"/>
    <col min="21" max="25" width="9.5703125" customWidth="1"/>
    <col min="26" max="16384" width="9.140625" style="63"/>
  </cols>
  <sheetData>
    <row r="1" spans="2:25" x14ac:dyDescent="0.2">
      <c r="C1" s="68" t="s">
        <v>1</v>
      </c>
      <c r="D1" s="68" t="s">
        <v>2</v>
      </c>
      <c r="L1" s="71"/>
      <c r="M1" s="71"/>
    </row>
    <row r="2" spans="2:25" ht="16.5" thickBot="1" x14ac:dyDescent="0.25">
      <c r="C2" s="69" t="s">
        <v>10</v>
      </c>
      <c r="D2" s="69" t="s">
        <v>11</v>
      </c>
      <c r="F2" s="114" t="s">
        <v>39</v>
      </c>
      <c r="G2" s="114"/>
      <c r="H2" s="114"/>
      <c r="I2" s="114"/>
      <c r="J2" s="105">
        <f>'1'!F21</f>
        <v>1</v>
      </c>
      <c r="L2" s="72"/>
      <c r="M2" s="72"/>
    </row>
    <row r="3" spans="2:25" ht="13.5" thickBot="1" x14ac:dyDescent="0.25">
      <c r="C3" s="70"/>
      <c r="D3" s="71"/>
      <c r="L3" s="72"/>
      <c r="M3" s="70"/>
    </row>
    <row r="4" spans="2:25" x14ac:dyDescent="0.2">
      <c r="B4" s="61" t="s">
        <v>23</v>
      </c>
      <c r="C4" s="68">
        <f>'1'!R9</f>
        <v>180</v>
      </c>
      <c r="D4" s="71"/>
      <c r="L4" s="72"/>
      <c r="M4" s="74"/>
    </row>
    <row r="5" spans="2:25" ht="13.5" thickBot="1" x14ac:dyDescent="0.25">
      <c r="B5" s="62" t="s">
        <v>22</v>
      </c>
      <c r="C5" s="69">
        <f>'1'!R10</f>
        <v>10</v>
      </c>
      <c r="D5" s="71"/>
      <c r="L5" s="72"/>
      <c r="M5" s="74"/>
    </row>
    <row r="6" spans="2:25" x14ac:dyDescent="0.2">
      <c r="B6" s="58" t="s">
        <v>18</v>
      </c>
      <c r="C6" s="72"/>
      <c r="D6" s="68">
        <f>'1'!S11</f>
        <v>45</v>
      </c>
      <c r="L6" s="72"/>
      <c r="M6" s="74"/>
    </row>
    <row r="7" spans="2:25" x14ac:dyDescent="0.2">
      <c r="B7" s="59" t="s">
        <v>17</v>
      </c>
      <c r="C7" s="72"/>
      <c r="D7" s="73">
        <f>'1'!S12</f>
        <v>0.2</v>
      </c>
      <c r="L7" s="72"/>
      <c r="M7" s="72"/>
    </row>
    <row r="8" spans="2:25" ht="13.5" thickBot="1" x14ac:dyDescent="0.25">
      <c r="B8" s="60" t="s">
        <v>19</v>
      </c>
      <c r="C8" s="72"/>
      <c r="D8" s="69">
        <f>'1'!S13</f>
        <v>3</v>
      </c>
      <c r="L8" s="72"/>
      <c r="M8" s="72"/>
    </row>
    <row r="9" spans="2:25" x14ac:dyDescent="0.2">
      <c r="L9" s="75" t="s">
        <v>1</v>
      </c>
      <c r="M9" s="75" t="s">
        <v>2</v>
      </c>
    </row>
    <row r="10" spans="2:25" x14ac:dyDescent="0.2">
      <c r="F10" s="111" t="s">
        <v>28</v>
      </c>
      <c r="G10" s="112"/>
      <c r="H10" s="112"/>
      <c r="I10" s="112"/>
      <c r="J10" s="113"/>
      <c r="L10" s="79" t="s">
        <v>10</v>
      </c>
      <c r="M10" s="79" t="s">
        <v>11</v>
      </c>
      <c r="O10" s="111" t="s">
        <v>37</v>
      </c>
      <c r="P10" s="112"/>
      <c r="Q10" s="112"/>
      <c r="R10" s="112"/>
      <c r="S10" s="113"/>
      <c r="U10" s="111" t="s">
        <v>38</v>
      </c>
      <c r="V10" s="112"/>
      <c r="W10" s="112"/>
      <c r="X10" s="112"/>
      <c r="Y10" s="113"/>
    </row>
    <row r="11" spans="2:25" x14ac:dyDescent="0.2">
      <c r="C11" s="83"/>
      <c r="F11" s="92">
        <f ca="1">IF($J$2=1,U11,O11)</f>
        <v>0.33073792367861421</v>
      </c>
      <c r="G11" s="92">
        <f ca="1">IF($J$2=1,V11,P11)</f>
        <v>4.7221630907012146E-2</v>
      </c>
      <c r="H11" s="92">
        <f ca="1">IF($J$2=1,W11,Q11)</f>
        <v>0.33318894107421615</v>
      </c>
      <c r="I11" s="92">
        <f ca="1">IF($J$2=1,X11,R11)</f>
        <v>0.26347238385305249</v>
      </c>
      <c r="J11" s="92">
        <f ca="1">IF($J$2=1,Y11,S11)</f>
        <v>0.75557532610461553</v>
      </c>
      <c r="K11" s="50">
        <v>1</v>
      </c>
      <c r="L11" s="81">
        <f t="shared" ref="L11:L74" ca="1" si="0">C$4+C$5*SQRT(-2*LN(F11))    *COS(2*PI()*G11)</f>
        <v>194.22569783483567</v>
      </c>
      <c r="M11" s="81">
        <f t="shared" ref="M11:M74" ca="1" si="1">$D$6+$D$7*L11+SQRT(-2*LN(H11))*COS(2*PI()*I11)*D$8</f>
        <v>83.469086067623365</v>
      </c>
      <c r="O11" s="92">
        <v>0.12205807251163159</v>
      </c>
      <c r="P11" s="92">
        <v>0.64397208894442048</v>
      </c>
      <c r="Q11" s="92">
        <v>0.79160721840119574</v>
      </c>
      <c r="R11" s="92">
        <v>0.62794870845230211</v>
      </c>
      <c r="S11" s="92">
        <v>0.25685202902768367</v>
      </c>
      <c r="U11" s="92">
        <f ca="1">RAND()</f>
        <v>0.33073792367861421</v>
      </c>
      <c r="V11" s="92">
        <f t="shared" ref="V11:Y26" ca="1" si="2">RAND()</f>
        <v>4.7221630907012146E-2</v>
      </c>
      <c r="W11" s="92">
        <f t="shared" ca="1" si="2"/>
        <v>0.33318894107421615</v>
      </c>
      <c r="X11" s="92">
        <f t="shared" ca="1" si="2"/>
        <v>0.26347238385305249</v>
      </c>
      <c r="Y11" s="92">
        <f t="shared" ca="1" si="2"/>
        <v>0.75557532610461553</v>
      </c>
    </row>
    <row r="12" spans="2:25" x14ac:dyDescent="0.2">
      <c r="C12" s="83"/>
      <c r="F12" s="92">
        <f t="shared" ref="F12:F75" ca="1" si="3">IF($J$2=1,U12,O12)</f>
        <v>0.60196637664936781</v>
      </c>
      <c r="G12" s="92">
        <f t="shared" ref="G12:G75" ca="1" si="4">IF($J$2=1,V12,P12)</f>
        <v>0.93162109616315136</v>
      </c>
      <c r="H12" s="92">
        <f t="shared" ref="H12:H75" ca="1" si="5">IF($J$2=1,W12,Q12)</f>
        <v>0.93147584685151719</v>
      </c>
      <c r="I12" s="92">
        <f t="shared" ref="I12:I75" ca="1" si="6">IF($J$2=1,X12,R12)</f>
        <v>0.47916729711491302</v>
      </c>
      <c r="J12" s="92">
        <f t="shared" ref="J12:J75" ca="1" si="7">IF($J$2=1,Y12,S12)</f>
        <v>0.56073749204398293</v>
      </c>
      <c r="K12" s="50">
        <v>2</v>
      </c>
      <c r="L12" s="81">
        <f t="shared" ca="1" si="0"/>
        <v>189.15958321998232</v>
      </c>
      <c r="M12" s="81">
        <f t="shared" ca="1" si="1"/>
        <v>81.711219163959484</v>
      </c>
      <c r="O12" s="92">
        <v>0.55491751473998407</v>
      </c>
      <c r="P12" s="92">
        <v>0.27221301061482883</v>
      </c>
      <c r="Q12" s="92">
        <v>0.52790481639243669</v>
      </c>
      <c r="R12" s="92">
        <v>0.4958133382468084</v>
      </c>
      <c r="S12" s="92">
        <v>0.45813186382729221</v>
      </c>
      <c r="U12" s="92">
        <f t="shared" ref="U12:Y74" ca="1" si="8">RAND()</f>
        <v>0.60196637664936781</v>
      </c>
      <c r="V12" s="92">
        <f t="shared" ca="1" si="2"/>
        <v>0.93162109616315136</v>
      </c>
      <c r="W12" s="92">
        <f t="shared" ca="1" si="2"/>
        <v>0.93147584685151719</v>
      </c>
      <c r="X12" s="92">
        <f t="shared" ca="1" si="2"/>
        <v>0.47916729711491302</v>
      </c>
      <c r="Y12" s="92">
        <f t="shared" ca="1" si="2"/>
        <v>0.56073749204398293</v>
      </c>
    </row>
    <row r="13" spans="2:25" x14ac:dyDescent="0.2">
      <c r="C13" s="83"/>
      <c r="F13" s="92">
        <f t="shared" ca="1" si="3"/>
        <v>9.4606450492167649E-2</v>
      </c>
      <c r="G13" s="92">
        <f t="shared" ca="1" si="4"/>
        <v>0.71465355395768415</v>
      </c>
      <c r="H13" s="92">
        <f t="shared" ca="1" si="5"/>
        <v>0.3591485030625936</v>
      </c>
      <c r="I13" s="92">
        <f t="shared" ca="1" si="6"/>
        <v>0.18430437152781398</v>
      </c>
      <c r="J13" s="92">
        <f t="shared" ca="1" si="7"/>
        <v>0.46290889368183585</v>
      </c>
      <c r="K13" s="50">
        <v>3</v>
      </c>
      <c r="L13" s="81">
        <f t="shared" ca="1" si="0"/>
        <v>175.21657215505991</v>
      </c>
      <c r="M13" s="81">
        <f t="shared" ca="1" si="1"/>
        <v>81.765591184862785</v>
      </c>
      <c r="O13" s="92">
        <v>0.7640502916776386</v>
      </c>
      <c r="P13" s="92">
        <v>0.35543971674595198</v>
      </c>
      <c r="Q13" s="92">
        <v>0.5917058178269976</v>
      </c>
      <c r="R13" s="92">
        <v>0.79676011966686211</v>
      </c>
      <c r="S13" s="92">
        <v>7.7132778790531598E-2</v>
      </c>
      <c r="U13" s="92">
        <f t="shared" ca="1" si="8"/>
        <v>9.4606450492167649E-2</v>
      </c>
      <c r="V13" s="92">
        <f t="shared" ca="1" si="2"/>
        <v>0.71465355395768415</v>
      </c>
      <c r="W13" s="92">
        <f t="shared" ca="1" si="2"/>
        <v>0.3591485030625936</v>
      </c>
      <c r="X13" s="92">
        <f t="shared" ca="1" si="2"/>
        <v>0.18430437152781398</v>
      </c>
      <c r="Y13" s="92">
        <f t="shared" ca="1" si="2"/>
        <v>0.46290889368183585</v>
      </c>
    </row>
    <row r="14" spans="2:25" x14ac:dyDescent="0.2">
      <c r="C14" s="83"/>
      <c r="F14" s="92">
        <f t="shared" ca="1" si="3"/>
        <v>0.50459674436261903</v>
      </c>
      <c r="G14" s="92">
        <f t="shared" ca="1" si="4"/>
        <v>0.37985067745303147</v>
      </c>
      <c r="H14" s="92">
        <f t="shared" ca="1" si="5"/>
        <v>0.84345281574140418</v>
      </c>
      <c r="I14" s="92">
        <f t="shared" ca="1" si="6"/>
        <v>0.6260535666560878</v>
      </c>
      <c r="J14" s="92">
        <f t="shared" ca="1" si="7"/>
        <v>0.99316764940820301</v>
      </c>
      <c r="K14" s="50">
        <v>4</v>
      </c>
      <c r="L14" s="81">
        <f t="shared" ca="1" si="0"/>
        <v>171.48141373839746</v>
      </c>
      <c r="M14" s="81">
        <f t="shared" ca="1" si="1"/>
        <v>78.066658393294844</v>
      </c>
      <c r="O14" s="92">
        <v>0.79799057343488755</v>
      </c>
      <c r="P14" s="92">
        <v>0.61160727718069996</v>
      </c>
      <c r="Q14" s="92">
        <v>0.56420914595023075</v>
      </c>
      <c r="R14" s="92">
        <v>0.88049720078352145</v>
      </c>
      <c r="S14" s="92">
        <v>0.41461641349646694</v>
      </c>
      <c r="U14" s="92">
        <f t="shared" ca="1" si="8"/>
        <v>0.50459674436261903</v>
      </c>
      <c r="V14" s="92">
        <f t="shared" ca="1" si="2"/>
        <v>0.37985067745303147</v>
      </c>
      <c r="W14" s="92">
        <f t="shared" ca="1" si="2"/>
        <v>0.84345281574140418</v>
      </c>
      <c r="X14" s="92">
        <f t="shared" ca="1" si="2"/>
        <v>0.6260535666560878</v>
      </c>
      <c r="Y14" s="92">
        <f t="shared" ca="1" si="2"/>
        <v>0.99316764940820301</v>
      </c>
    </row>
    <row r="15" spans="2:25" x14ac:dyDescent="0.2">
      <c r="C15" s="83"/>
      <c r="F15" s="92">
        <f t="shared" ca="1" si="3"/>
        <v>0.93413076670736361</v>
      </c>
      <c r="G15" s="92">
        <f t="shared" ca="1" si="4"/>
        <v>0.14677175217735261</v>
      </c>
      <c r="H15" s="92">
        <f t="shared" ca="1" si="5"/>
        <v>0.16350641294631074</v>
      </c>
      <c r="I15" s="92">
        <f t="shared" ca="1" si="6"/>
        <v>0.5472980917918322</v>
      </c>
      <c r="J15" s="92">
        <f t="shared" ca="1" si="7"/>
        <v>0.71978671721078358</v>
      </c>
      <c r="K15" s="50">
        <v>5</v>
      </c>
      <c r="L15" s="81">
        <f t="shared" ca="1" si="0"/>
        <v>182.22998448820118</v>
      </c>
      <c r="M15" s="81">
        <f t="shared" ca="1" si="1"/>
        <v>75.986950052336525</v>
      </c>
      <c r="O15" s="92">
        <v>0.1378587835408247</v>
      </c>
      <c r="P15" s="92">
        <v>0.8019445133818186</v>
      </c>
      <c r="Q15" s="92">
        <v>0.19711988367837674</v>
      </c>
      <c r="R15" s="92">
        <v>0.32188769942661377</v>
      </c>
      <c r="S15" s="92">
        <v>4.7059918528993272E-2</v>
      </c>
      <c r="U15" s="92">
        <f t="shared" ca="1" si="8"/>
        <v>0.93413076670736361</v>
      </c>
      <c r="V15" s="92">
        <f t="shared" ca="1" si="2"/>
        <v>0.14677175217735261</v>
      </c>
      <c r="W15" s="92">
        <f t="shared" ca="1" si="2"/>
        <v>0.16350641294631074</v>
      </c>
      <c r="X15" s="92">
        <f t="shared" ca="1" si="2"/>
        <v>0.5472980917918322</v>
      </c>
      <c r="Y15" s="92">
        <f t="shared" ca="1" si="2"/>
        <v>0.71978671721078358</v>
      </c>
    </row>
    <row r="16" spans="2:25" x14ac:dyDescent="0.2">
      <c r="C16" s="83"/>
      <c r="F16" s="92">
        <f t="shared" ca="1" si="3"/>
        <v>0.28945112465597522</v>
      </c>
      <c r="G16" s="92">
        <f t="shared" ca="1" si="4"/>
        <v>0.33906346387775321</v>
      </c>
      <c r="H16" s="92">
        <f t="shared" ca="1" si="5"/>
        <v>0.66837305320854457</v>
      </c>
      <c r="I16" s="92">
        <f t="shared" ca="1" si="6"/>
        <v>0.55760079482676583</v>
      </c>
      <c r="J16" s="92">
        <f t="shared" ca="1" si="7"/>
        <v>0.57648173728473617</v>
      </c>
      <c r="K16" s="50">
        <v>6</v>
      </c>
      <c r="L16" s="81">
        <f t="shared" ca="1" si="0"/>
        <v>171.64095840687207</v>
      </c>
      <c r="M16" s="81">
        <f t="shared" ca="1" si="1"/>
        <v>76.809625275488031</v>
      </c>
      <c r="O16" s="92">
        <v>9.5534472427742267E-2</v>
      </c>
      <c r="P16" s="92">
        <v>0.9722209251128735</v>
      </c>
      <c r="Q16" s="92">
        <v>0.90313443184542486</v>
      </c>
      <c r="R16" s="92">
        <v>0.62016632666356331</v>
      </c>
      <c r="S16" s="92">
        <v>0.90338305149906262</v>
      </c>
      <c r="U16" s="92">
        <f t="shared" ca="1" si="8"/>
        <v>0.28945112465597522</v>
      </c>
      <c r="V16" s="92">
        <f t="shared" ca="1" si="2"/>
        <v>0.33906346387775321</v>
      </c>
      <c r="W16" s="92">
        <f t="shared" ca="1" si="2"/>
        <v>0.66837305320854457</v>
      </c>
      <c r="X16" s="92">
        <f t="shared" ca="1" si="2"/>
        <v>0.55760079482676583</v>
      </c>
      <c r="Y16" s="92">
        <f t="shared" ca="1" si="2"/>
        <v>0.57648173728473617</v>
      </c>
    </row>
    <row r="17" spans="3:25" x14ac:dyDescent="0.2">
      <c r="C17" s="83"/>
      <c r="F17" s="92">
        <f t="shared" ca="1" si="3"/>
        <v>8.7619553714590404E-2</v>
      </c>
      <c r="G17" s="92">
        <f t="shared" ca="1" si="4"/>
        <v>0.65248261478117642</v>
      </c>
      <c r="H17" s="92">
        <f t="shared" ca="1" si="5"/>
        <v>0.33508054922167363</v>
      </c>
      <c r="I17" s="92">
        <f t="shared" ca="1" si="6"/>
        <v>0.79047536843095478</v>
      </c>
      <c r="J17" s="92">
        <f t="shared" ca="1" si="7"/>
        <v>0.48321624463892499</v>
      </c>
      <c r="K17" s="50">
        <v>7</v>
      </c>
      <c r="L17" s="81">
        <f t="shared" ca="1" si="0"/>
        <v>167.30941663883976</v>
      </c>
      <c r="M17" s="81">
        <f t="shared" ca="1" si="1"/>
        <v>79.577980055195098</v>
      </c>
      <c r="O17" s="92">
        <v>5.6411612984518467E-2</v>
      </c>
      <c r="P17" s="92">
        <v>0.67212926448811072</v>
      </c>
      <c r="Q17" s="92">
        <v>0.39985286894996364</v>
      </c>
      <c r="R17" s="92">
        <v>0.94358832189806474</v>
      </c>
      <c r="S17" s="92">
        <v>0.70130429669324146</v>
      </c>
      <c r="U17" s="92">
        <f t="shared" ca="1" si="8"/>
        <v>8.7619553714590404E-2</v>
      </c>
      <c r="V17" s="92">
        <f t="shared" ca="1" si="2"/>
        <v>0.65248261478117642</v>
      </c>
      <c r="W17" s="92">
        <f t="shared" ca="1" si="2"/>
        <v>0.33508054922167363</v>
      </c>
      <c r="X17" s="92">
        <f t="shared" ca="1" si="2"/>
        <v>0.79047536843095478</v>
      </c>
      <c r="Y17" s="92">
        <f t="shared" ca="1" si="2"/>
        <v>0.48321624463892499</v>
      </c>
    </row>
    <row r="18" spans="3:25" x14ac:dyDescent="0.2">
      <c r="C18" s="74"/>
      <c r="F18" s="92">
        <f t="shared" ca="1" si="3"/>
        <v>0.69724601485708093</v>
      </c>
      <c r="G18" s="92">
        <f t="shared" ca="1" si="4"/>
        <v>4.135187995676648E-2</v>
      </c>
      <c r="H18" s="92">
        <f t="shared" ca="1" si="5"/>
        <v>4.7285532332392188E-2</v>
      </c>
      <c r="I18" s="92">
        <f t="shared" ca="1" si="6"/>
        <v>1.2816759974116465E-2</v>
      </c>
      <c r="J18" s="92">
        <f t="shared" ca="1" si="7"/>
        <v>0.77292418104809779</v>
      </c>
      <c r="K18" s="50">
        <v>8</v>
      </c>
      <c r="L18" s="81">
        <f t="shared" ca="1" si="0"/>
        <v>188.20750406087433</v>
      </c>
      <c r="M18" s="81">
        <f t="shared" ca="1" si="1"/>
        <v>90.028819195723258</v>
      </c>
      <c r="O18" s="92">
        <v>0.34800722709520526</v>
      </c>
      <c r="P18" s="92">
        <v>0.71494960818771158</v>
      </c>
      <c r="Q18" s="92">
        <v>0.867031481848338</v>
      </c>
      <c r="R18" s="92">
        <v>0.90725447391580416</v>
      </c>
      <c r="S18" s="92">
        <v>0.77268472991748482</v>
      </c>
      <c r="U18" s="92">
        <f t="shared" ca="1" si="8"/>
        <v>0.69724601485708093</v>
      </c>
      <c r="V18" s="92">
        <f t="shared" ca="1" si="2"/>
        <v>4.135187995676648E-2</v>
      </c>
      <c r="W18" s="92">
        <f t="shared" ca="1" si="2"/>
        <v>4.7285532332392188E-2</v>
      </c>
      <c r="X18" s="92">
        <f t="shared" ca="1" si="2"/>
        <v>1.2816759974116465E-2</v>
      </c>
      <c r="Y18" s="92">
        <f t="shared" ca="1" si="2"/>
        <v>0.77292418104809779</v>
      </c>
    </row>
    <row r="19" spans="3:25" x14ac:dyDescent="0.2">
      <c r="C19" s="84"/>
      <c r="F19" s="92">
        <f t="shared" ca="1" si="3"/>
        <v>0.12024109711058051</v>
      </c>
      <c r="G19" s="92">
        <f t="shared" ca="1" si="4"/>
        <v>0.38808766244644577</v>
      </c>
      <c r="H19" s="92">
        <f t="shared" ca="1" si="5"/>
        <v>0.38656194728311877</v>
      </c>
      <c r="I19" s="92">
        <f t="shared" ca="1" si="6"/>
        <v>0.25360742910539169</v>
      </c>
      <c r="J19" s="92">
        <f t="shared" ca="1" si="7"/>
        <v>0.21828946668810334</v>
      </c>
      <c r="K19" s="50">
        <v>9</v>
      </c>
      <c r="L19" s="81">
        <f t="shared" ca="1" si="0"/>
        <v>164.29947192587991</v>
      </c>
      <c r="M19" s="81">
        <f t="shared" ca="1" si="1"/>
        <v>77.766150191178255</v>
      </c>
      <c r="O19" s="92">
        <v>0.87902831072092114</v>
      </c>
      <c r="P19" s="92">
        <v>0.46665819986050838</v>
      </c>
      <c r="Q19" s="92">
        <v>0.64070787228821224</v>
      </c>
      <c r="R19" s="92">
        <v>0.44308552360740849</v>
      </c>
      <c r="S19" s="92">
        <v>0.61215283455886649</v>
      </c>
      <c r="U19" s="92">
        <f t="shared" ca="1" si="8"/>
        <v>0.12024109711058051</v>
      </c>
      <c r="V19" s="92">
        <f t="shared" ca="1" si="2"/>
        <v>0.38808766244644577</v>
      </c>
      <c r="W19" s="92">
        <f t="shared" ca="1" si="2"/>
        <v>0.38656194728311877</v>
      </c>
      <c r="X19" s="92">
        <f t="shared" ca="1" si="2"/>
        <v>0.25360742910539169</v>
      </c>
      <c r="Y19" s="92">
        <f t="shared" ca="1" si="2"/>
        <v>0.21828946668810334</v>
      </c>
    </row>
    <row r="20" spans="3:25" x14ac:dyDescent="0.2">
      <c r="C20" s="83"/>
      <c r="F20" s="92">
        <f t="shared" ca="1" si="3"/>
        <v>0.55100730451793689</v>
      </c>
      <c r="G20" s="92">
        <f t="shared" ca="1" si="4"/>
        <v>0.91692024682351703</v>
      </c>
      <c r="H20" s="92">
        <f t="shared" ca="1" si="5"/>
        <v>0.19033357357847214</v>
      </c>
      <c r="I20" s="92">
        <f t="shared" ca="1" si="6"/>
        <v>0.18171833764708767</v>
      </c>
      <c r="J20" s="92">
        <f t="shared" ca="1" si="7"/>
        <v>0.14633067905318675</v>
      </c>
      <c r="K20" s="50">
        <v>10</v>
      </c>
      <c r="L20" s="81">
        <f t="shared" ca="1" si="0"/>
        <v>189.46390026249765</v>
      </c>
      <c r="M20" s="81">
        <f t="shared" ca="1" si="1"/>
        <v>85.165964745776691</v>
      </c>
      <c r="O20" s="92">
        <v>0.37186632787920715</v>
      </c>
      <c r="P20" s="92">
        <v>0.87471881264794105</v>
      </c>
      <c r="Q20" s="92">
        <v>0.63985871501893299</v>
      </c>
      <c r="R20" s="92">
        <v>2.5149398837682746E-2</v>
      </c>
      <c r="S20" s="92">
        <v>0.81230537129999125</v>
      </c>
      <c r="U20" s="92">
        <f t="shared" ca="1" si="8"/>
        <v>0.55100730451793689</v>
      </c>
      <c r="V20" s="92">
        <f t="shared" ca="1" si="2"/>
        <v>0.91692024682351703</v>
      </c>
      <c r="W20" s="92">
        <f t="shared" ca="1" si="2"/>
        <v>0.19033357357847214</v>
      </c>
      <c r="X20" s="92">
        <f t="shared" ca="1" si="2"/>
        <v>0.18171833764708767</v>
      </c>
      <c r="Y20" s="92">
        <f t="shared" ca="1" si="2"/>
        <v>0.14633067905318675</v>
      </c>
    </row>
    <row r="21" spans="3:25" x14ac:dyDescent="0.2">
      <c r="C21" s="71"/>
      <c r="F21" s="92">
        <f t="shared" ca="1" si="3"/>
        <v>0.72029248198519713</v>
      </c>
      <c r="G21" s="92">
        <f t="shared" ca="1" si="4"/>
        <v>0.56695561344661793</v>
      </c>
      <c r="H21" s="92">
        <f t="shared" ca="1" si="5"/>
        <v>0.84975757275933039</v>
      </c>
      <c r="I21" s="92">
        <f t="shared" ca="1" si="6"/>
        <v>0.49562696861866817</v>
      </c>
      <c r="J21" s="92">
        <f t="shared" ca="1" si="7"/>
        <v>0.66589665727058156</v>
      </c>
      <c r="K21" s="50">
        <v>11</v>
      </c>
      <c r="L21" s="81">
        <f t="shared" ca="1" si="0"/>
        <v>172.60573524010522</v>
      </c>
      <c r="M21" s="81">
        <f t="shared" ca="1" si="1"/>
        <v>77.809930119442484</v>
      </c>
      <c r="O21" s="92">
        <v>0.12437001673173587</v>
      </c>
      <c r="P21" s="92">
        <v>0.84451461159590302</v>
      </c>
      <c r="Q21" s="92">
        <v>0.49007425839508856</v>
      </c>
      <c r="R21" s="92">
        <v>0.1326435650947575</v>
      </c>
      <c r="S21" s="92">
        <v>8.0534052609227302E-2</v>
      </c>
      <c r="U21" s="92">
        <f t="shared" ca="1" si="8"/>
        <v>0.72029248198519713</v>
      </c>
      <c r="V21" s="92">
        <f t="shared" ca="1" si="2"/>
        <v>0.56695561344661793</v>
      </c>
      <c r="W21" s="92">
        <f t="shared" ca="1" si="2"/>
        <v>0.84975757275933039</v>
      </c>
      <c r="X21" s="92">
        <f t="shared" ca="1" si="2"/>
        <v>0.49562696861866817</v>
      </c>
      <c r="Y21" s="92">
        <f t="shared" ca="1" si="2"/>
        <v>0.66589665727058156</v>
      </c>
    </row>
    <row r="22" spans="3:25" x14ac:dyDescent="0.2">
      <c r="C22" s="71"/>
      <c r="F22" s="92">
        <f t="shared" ca="1" si="3"/>
        <v>0.24825762514793881</v>
      </c>
      <c r="G22" s="92">
        <f t="shared" ca="1" si="4"/>
        <v>0.79035127384463766</v>
      </c>
      <c r="H22" s="92">
        <f t="shared" ca="1" si="5"/>
        <v>9.2897009396136654E-2</v>
      </c>
      <c r="I22" s="92">
        <f t="shared" ca="1" si="6"/>
        <v>0.32664685651623282</v>
      </c>
      <c r="J22" s="92">
        <f t="shared" ca="1" si="7"/>
        <v>0.990538845617011</v>
      </c>
      <c r="K22" s="50">
        <v>12</v>
      </c>
      <c r="L22" s="81">
        <f t="shared" ca="1" si="0"/>
        <v>184.18706661567248</v>
      </c>
      <c r="M22" s="81">
        <f t="shared" ca="1" si="1"/>
        <v>78.808137998764835</v>
      </c>
      <c r="O22" s="92">
        <v>5.3791730949370731E-2</v>
      </c>
      <c r="P22" s="92">
        <v>0.81929711775472214</v>
      </c>
      <c r="Q22" s="92">
        <v>0.41618946961711245</v>
      </c>
      <c r="R22" s="92">
        <v>0.22081301801480113</v>
      </c>
      <c r="S22" s="92">
        <v>0.84444807965319169</v>
      </c>
      <c r="U22" s="92">
        <f t="shared" ca="1" si="8"/>
        <v>0.24825762514793881</v>
      </c>
      <c r="V22" s="92">
        <f t="shared" ca="1" si="2"/>
        <v>0.79035127384463766</v>
      </c>
      <c r="W22" s="92">
        <f t="shared" ca="1" si="2"/>
        <v>9.2897009396136654E-2</v>
      </c>
      <c r="X22" s="92">
        <f t="shared" ca="1" si="2"/>
        <v>0.32664685651623282</v>
      </c>
      <c r="Y22" s="92">
        <f t="shared" ca="1" si="2"/>
        <v>0.990538845617011</v>
      </c>
    </row>
    <row r="23" spans="3:25" x14ac:dyDescent="0.2">
      <c r="C23" s="71"/>
      <c r="F23" s="92">
        <f t="shared" ca="1" si="3"/>
        <v>0.94276512292363257</v>
      </c>
      <c r="G23" s="92">
        <f t="shared" ca="1" si="4"/>
        <v>0.80837235704054922</v>
      </c>
      <c r="H23" s="92">
        <f t="shared" ca="1" si="5"/>
        <v>0.82263811961546462</v>
      </c>
      <c r="I23" s="92">
        <f t="shared" ca="1" si="6"/>
        <v>0.2757809374607243</v>
      </c>
      <c r="J23" s="92">
        <f t="shared" ca="1" si="7"/>
        <v>0.72139658816666452</v>
      </c>
      <c r="K23" s="50">
        <v>13</v>
      </c>
      <c r="L23" s="81">
        <f t="shared" ca="1" si="0"/>
        <v>181.23117428369261</v>
      </c>
      <c r="M23" s="81">
        <f t="shared" ca="1" si="1"/>
        <v>80.943893863769233</v>
      </c>
      <c r="O23" s="92">
        <v>0.855160094961529</v>
      </c>
      <c r="P23" s="92">
        <v>6.9905853697100229E-2</v>
      </c>
      <c r="Q23" s="92">
        <v>0.71358845199694576</v>
      </c>
      <c r="R23" s="92">
        <v>0.15988366321373615</v>
      </c>
      <c r="S23" s="92">
        <v>0.15767186040908321</v>
      </c>
      <c r="U23" s="92">
        <f t="shared" ca="1" si="8"/>
        <v>0.94276512292363257</v>
      </c>
      <c r="V23" s="92">
        <f t="shared" ca="1" si="2"/>
        <v>0.80837235704054922</v>
      </c>
      <c r="W23" s="92">
        <f t="shared" ca="1" si="2"/>
        <v>0.82263811961546462</v>
      </c>
      <c r="X23" s="92">
        <f t="shared" ca="1" si="2"/>
        <v>0.2757809374607243</v>
      </c>
      <c r="Y23" s="92">
        <f t="shared" ca="1" si="2"/>
        <v>0.72139658816666452</v>
      </c>
    </row>
    <row r="24" spans="3:25" x14ac:dyDescent="0.2">
      <c r="C24" s="74"/>
      <c r="F24" s="92">
        <f t="shared" ca="1" si="3"/>
        <v>0.36954390740279264</v>
      </c>
      <c r="G24" s="92">
        <f t="shared" ca="1" si="4"/>
        <v>0.68392702081162748</v>
      </c>
      <c r="H24" s="92">
        <f t="shared" ca="1" si="5"/>
        <v>0.95062339206003788</v>
      </c>
      <c r="I24" s="92">
        <f t="shared" ca="1" si="6"/>
        <v>0.51782519034350039</v>
      </c>
      <c r="J24" s="92">
        <f t="shared" ca="1" si="7"/>
        <v>9.2512107488828432E-2</v>
      </c>
      <c r="K24" s="50">
        <v>14</v>
      </c>
      <c r="L24" s="81">
        <f t="shared" ca="1" si="0"/>
        <v>174.30899707814231</v>
      </c>
      <c r="M24" s="81">
        <f t="shared" ca="1" si="1"/>
        <v>78.913070808574986</v>
      </c>
      <c r="O24" s="92">
        <v>0.45604783045370301</v>
      </c>
      <c r="P24" s="92">
        <v>0.60043114628026606</v>
      </c>
      <c r="Q24" s="92">
        <v>0.433014755835325</v>
      </c>
      <c r="R24" s="92">
        <v>0.76502066721343187</v>
      </c>
      <c r="S24" s="92">
        <v>0.67436868887661583</v>
      </c>
      <c r="U24" s="92">
        <f t="shared" ca="1" si="8"/>
        <v>0.36954390740279264</v>
      </c>
      <c r="V24" s="92">
        <f t="shared" ca="1" si="2"/>
        <v>0.68392702081162748</v>
      </c>
      <c r="W24" s="92">
        <f t="shared" ca="1" si="2"/>
        <v>0.95062339206003788</v>
      </c>
      <c r="X24" s="92">
        <f t="shared" ca="1" si="2"/>
        <v>0.51782519034350039</v>
      </c>
      <c r="Y24" s="92">
        <f t="shared" ca="1" si="2"/>
        <v>9.2512107488828432E-2</v>
      </c>
    </row>
    <row r="25" spans="3:25" x14ac:dyDescent="0.2">
      <c r="C25" s="74"/>
      <c r="F25" s="92">
        <f t="shared" ca="1" si="3"/>
        <v>0.14218254022690224</v>
      </c>
      <c r="G25" s="92">
        <f t="shared" ca="1" si="4"/>
        <v>0.43778512675813264</v>
      </c>
      <c r="H25" s="92">
        <f t="shared" ca="1" si="5"/>
        <v>0.4395436321966536</v>
      </c>
      <c r="I25" s="92">
        <f t="shared" ca="1" si="6"/>
        <v>0.87670633645606522</v>
      </c>
      <c r="J25" s="92">
        <f t="shared" ca="1" si="7"/>
        <v>0.37721290758236425</v>
      </c>
      <c r="K25" s="50">
        <v>15</v>
      </c>
      <c r="L25" s="81">
        <f t="shared" ca="1" si="0"/>
        <v>161.73831863486052</v>
      </c>
      <c r="M25" s="81">
        <f t="shared" ca="1" si="1"/>
        <v>80.096624853366322</v>
      </c>
      <c r="O25" s="92">
        <v>0.56682422383276521</v>
      </c>
      <c r="P25" s="92">
        <v>0.91740832598235666</v>
      </c>
      <c r="Q25" s="92">
        <v>0.79900383340634229</v>
      </c>
      <c r="R25" s="92">
        <v>0.79156622796072718</v>
      </c>
      <c r="S25" s="92">
        <v>0.14408193230323763</v>
      </c>
      <c r="U25" s="92">
        <f t="shared" ca="1" si="8"/>
        <v>0.14218254022690224</v>
      </c>
      <c r="V25" s="92">
        <f t="shared" ca="1" si="2"/>
        <v>0.43778512675813264</v>
      </c>
      <c r="W25" s="92">
        <f t="shared" ca="1" si="2"/>
        <v>0.4395436321966536</v>
      </c>
      <c r="X25" s="92">
        <f t="shared" ca="1" si="2"/>
        <v>0.87670633645606522</v>
      </c>
      <c r="Y25" s="92">
        <f t="shared" ca="1" si="2"/>
        <v>0.37721290758236425</v>
      </c>
    </row>
    <row r="26" spans="3:25" x14ac:dyDescent="0.2">
      <c r="C26" s="74"/>
      <c r="F26" s="92">
        <f t="shared" ca="1" si="3"/>
        <v>0.90148352191500969</v>
      </c>
      <c r="G26" s="92">
        <f t="shared" ca="1" si="4"/>
        <v>0.87373114100079319</v>
      </c>
      <c r="H26" s="92">
        <f t="shared" ca="1" si="5"/>
        <v>0.50019607870769922</v>
      </c>
      <c r="I26" s="92">
        <f t="shared" ca="1" si="6"/>
        <v>0.65174385084132425</v>
      </c>
      <c r="J26" s="92">
        <f t="shared" ca="1" si="7"/>
        <v>0.72995417556550934</v>
      </c>
      <c r="K26" s="50">
        <v>16</v>
      </c>
      <c r="L26" s="81">
        <f t="shared" ca="1" si="0"/>
        <v>183.19468117396627</v>
      </c>
      <c r="M26" s="81">
        <f t="shared" ca="1" si="1"/>
        <v>79.594756807109491</v>
      </c>
      <c r="O26" s="92">
        <v>8.1983090041721995E-2</v>
      </c>
      <c r="P26" s="92">
        <v>0.97717601776769492</v>
      </c>
      <c r="Q26" s="92">
        <v>0.75679015224296453</v>
      </c>
      <c r="R26" s="92">
        <v>0.89676238937462083</v>
      </c>
      <c r="S26" s="92">
        <v>0.8331540690745225</v>
      </c>
      <c r="U26" s="92">
        <f t="shared" ca="1" si="8"/>
        <v>0.90148352191500969</v>
      </c>
      <c r="V26" s="92">
        <f t="shared" ca="1" si="2"/>
        <v>0.87373114100079319</v>
      </c>
      <c r="W26" s="92">
        <f t="shared" ca="1" si="2"/>
        <v>0.50019607870769922</v>
      </c>
      <c r="X26" s="92">
        <f t="shared" ca="1" si="2"/>
        <v>0.65174385084132425</v>
      </c>
      <c r="Y26" s="92">
        <f t="shared" ca="1" si="2"/>
        <v>0.72995417556550934</v>
      </c>
    </row>
    <row r="27" spans="3:25" x14ac:dyDescent="0.2">
      <c r="C27" s="74"/>
      <c r="F27" s="92">
        <f t="shared" ca="1" si="3"/>
        <v>0.94331759914618907</v>
      </c>
      <c r="G27" s="92">
        <f t="shared" ca="1" si="4"/>
        <v>0.87788667861335323</v>
      </c>
      <c r="H27" s="92">
        <f t="shared" ca="1" si="5"/>
        <v>0.46641437996369262</v>
      </c>
      <c r="I27" s="92">
        <f t="shared" ca="1" si="6"/>
        <v>0.44722254432175657</v>
      </c>
      <c r="J27" s="92">
        <f t="shared" ca="1" si="7"/>
        <v>0.41956008708541304</v>
      </c>
      <c r="K27" s="50">
        <v>17</v>
      </c>
      <c r="L27" s="81">
        <f t="shared" ca="1" si="0"/>
        <v>182.45903486528377</v>
      </c>
      <c r="M27" s="81">
        <f t="shared" ca="1" si="1"/>
        <v>77.988501311895305</v>
      </c>
      <c r="O27" s="92">
        <v>0.89350722230919755</v>
      </c>
      <c r="P27" s="92">
        <v>0.99625649773664549</v>
      </c>
      <c r="Q27" s="92">
        <v>1.8782131635929566E-2</v>
      </c>
      <c r="R27" s="92">
        <v>1.0784430138069734E-2</v>
      </c>
      <c r="S27" s="92">
        <v>0.56285703996265268</v>
      </c>
      <c r="U27" s="92">
        <f t="shared" ca="1" si="8"/>
        <v>0.94331759914618907</v>
      </c>
      <c r="V27" s="92">
        <f t="shared" ca="1" si="8"/>
        <v>0.87788667861335323</v>
      </c>
      <c r="W27" s="92">
        <f t="shared" ca="1" si="8"/>
        <v>0.46641437996369262</v>
      </c>
      <c r="X27" s="92">
        <f t="shared" ca="1" si="8"/>
        <v>0.44722254432175657</v>
      </c>
      <c r="Y27" s="92">
        <f t="shared" ca="1" si="8"/>
        <v>0.41956008708541304</v>
      </c>
    </row>
    <row r="28" spans="3:25" x14ac:dyDescent="0.2">
      <c r="C28" s="74"/>
      <c r="F28" s="92">
        <f t="shared" ca="1" si="3"/>
        <v>0.15573527148543176</v>
      </c>
      <c r="G28" s="92">
        <f t="shared" ca="1" si="4"/>
        <v>5.0784775958314654E-3</v>
      </c>
      <c r="H28" s="92">
        <f t="shared" ca="1" si="5"/>
        <v>4.0946930006881876E-2</v>
      </c>
      <c r="I28" s="92">
        <f t="shared" ca="1" si="6"/>
        <v>0.35005080647969766</v>
      </c>
      <c r="J28" s="92">
        <f t="shared" ca="1" si="7"/>
        <v>0.18716666321989894</v>
      </c>
      <c r="K28" s="50">
        <v>18</v>
      </c>
      <c r="L28" s="81">
        <f t="shared" ca="1" si="0"/>
        <v>199.27539840523031</v>
      </c>
      <c r="M28" s="81">
        <f t="shared" ca="1" si="1"/>
        <v>80.395297592246308</v>
      </c>
      <c r="O28" s="92">
        <v>2.0537989382101607E-2</v>
      </c>
      <c r="P28" s="92">
        <v>0.17668678896123557</v>
      </c>
      <c r="Q28" s="92">
        <v>0.55586609727525671</v>
      </c>
      <c r="R28" s="92">
        <v>0.21791434985948932</v>
      </c>
      <c r="S28" s="92">
        <v>0.76625228342369844</v>
      </c>
      <c r="U28" s="92">
        <f t="shared" ca="1" si="8"/>
        <v>0.15573527148543176</v>
      </c>
      <c r="V28" s="92">
        <f t="shared" ca="1" si="8"/>
        <v>5.0784775958314654E-3</v>
      </c>
      <c r="W28" s="92">
        <f t="shared" ca="1" si="8"/>
        <v>4.0946930006881876E-2</v>
      </c>
      <c r="X28" s="92">
        <f t="shared" ca="1" si="8"/>
        <v>0.35005080647969766</v>
      </c>
      <c r="Y28" s="92">
        <f t="shared" ca="1" si="8"/>
        <v>0.18716666321989894</v>
      </c>
    </row>
    <row r="29" spans="3:25" x14ac:dyDescent="0.2">
      <c r="C29" s="74"/>
      <c r="F29" s="92">
        <f t="shared" ca="1" si="3"/>
        <v>0.27009341987357893</v>
      </c>
      <c r="G29" s="92">
        <f t="shared" ca="1" si="4"/>
        <v>0.89063521941871038</v>
      </c>
      <c r="H29" s="92">
        <f t="shared" ca="1" si="5"/>
        <v>0.12452213264484879</v>
      </c>
      <c r="I29" s="92">
        <f t="shared" ca="1" si="6"/>
        <v>0.59524836992156849</v>
      </c>
      <c r="J29" s="92">
        <f t="shared" ca="1" si="7"/>
        <v>0.10388719746043951</v>
      </c>
      <c r="K29" s="50">
        <v>19</v>
      </c>
      <c r="L29" s="81">
        <f t="shared" ca="1" si="0"/>
        <v>192.50808945913161</v>
      </c>
      <c r="M29" s="81">
        <f t="shared" ca="1" si="1"/>
        <v>78.442256805140374</v>
      </c>
      <c r="O29" s="92">
        <v>0.94390345414745114</v>
      </c>
      <c r="P29" s="92">
        <v>0.73115339040882876</v>
      </c>
      <c r="Q29" s="92">
        <v>0.49356123670378427</v>
      </c>
      <c r="R29" s="92">
        <v>0.82156805470813521</v>
      </c>
      <c r="S29" s="92">
        <v>0.54991048837888368</v>
      </c>
      <c r="U29" s="92">
        <f t="shared" ca="1" si="8"/>
        <v>0.27009341987357893</v>
      </c>
      <c r="V29" s="92">
        <f t="shared" ca="1" si="8"/>
        <v>0.89063521941871038</v>
      </c>
      <c r="W29" s="92">
        <f t="shared" ca="1" si="8"/>
        <v>0.12452213264484879</v>
      </c>
      <c r="X29" s="92">
        <f t="shared" ca="1" si="8"/>
        <v>0.59524836992156849</v>
      </c>
      <c r="Y29" s="92">
        <f t="shared" ca="1" si="8"/>
        <v>0.10388719746043951</v>
      </c>
    </row>
    <row r="30" spans="3:25" x14ac:dyDescent="0.2">
      <c r="C30" s="74"/>
      <c r="F30" s="92">
        <f t="shared" ca="1" si="3"/>
        <v>0.29356978541136303</v>
      </c>
      <c r="G30" s="92">
        <f t="shared" ca="1" si="4"/>
        <v>0.2941730242973265</v>
      </c>
      <c r="H30" s="92">
        <f t="shared" ca="1" si="5"/>
        <v>0.13175696580789931</v>
      </c>
      <c r="I30" s="92">
        <f t="shared" ca="1" si="6"/>
        <v>2.1285313203671441E-2</v>
      </c>
      <c r="J30" s="92">
        <f t="shared" ca="1" si="7"/>
        <v>0.19889754538859816</v>
      </c>
      <c r="K30" s="50">
        <v>20</v>
      </c>
      <c r="L30" s="81">
        <f t="shared" ca="1" si="0"/>
        <v>175.71013861607454</v>
      </c>
      <c r="M30" s="81">
        <f t="shared" ca="1" si="1"/>
        <v>86.128151700803429</v>
      </c>
      <c r="O30" s="92">
        <v>0.86979187603763952</v>
      </c>
      <c r="P30" s="92">
        <v>0.64633103221846966</v>
      </c>
      <c r="Q30" s="92">
        <v>4.1730288464282506E-2</v>
      </c>
      <c r="R30" s="92">
        <v>0.47663819073597624</v>
      </c>
      <c r="S30" s="92">
        <v>0.8503160722743377</v>
      </c>
      <c r="U30" s="92">
        <f t="shared" ca="1" si="8"/>
        <v>0.29356978541136303</v>
      </c>
      <c r="V30" s="92">
        <f t="shared" ca="1" si="8"/>
        <v>0.2941730242973265</v>
      </c>
      <c r="W30" s="92">
        <f t="shared" ca="1" si="8"/>
        <v>0.13175696580789931</v>
      </c>
      <c r="X30" s="92">
        <f t="shared" ca="1" si="8"/>
        <v>2.1285313203671441E-2</v>
      </c>
      <c r="Y30" s="92">
        <f t="shared" ca="1" si="8"/>
        <v>0.19889754538859816</v>
      </c>
    </row>
    <row r="31" spans="3:25" x14ac:dyDescent="0.2">
      <c r="F31" s="92">
        <f t="shared" ca="1" si="3"/>
        <v>5.3300798937765848E-2</v>
      </c>
      <c r="G31" s="92">
        <f t="shared" ca="1" si="4"/>
        <v>0.99915889078099607</v>
      </c>
      <c r="H31" s="92">
        <f t="shared" ca="1" si="5"/>
        <v>0.70415645396757132</v>
      </c>
      <c r="I31" s="92">
        <f t="shared" ca="1" si="6"/>
        <v>0.82960106004154133</v>
      </c>
      <c r="J31" s="92">
        <f t="shared" ca="1" si="7"/>
        <v>0.76780252605420163</v>
      </c>
      <c r="K31" s="50">
        <v>21</v>
      </c>
      <c r="L31" s="81">
        <f t="shared" ca="1" si="0"/>
        <v>204.21454965576703</v>
      </c>
      <c r="M31" s="81">
        <f t="shared" ca="1" si="1"/>
        <v>87.04788199079556</v>
      </c>
      <c r="O31" s="92">
        <v>0.19535977107944102</v>
      </c>
      <c r="P31" s="92">
        <v>0.77730006914345795</v>
      </c>
      <c r="Q31" s="92">
        <v>0.59083144386895858</v>
      </c>
      <c r="R31" s="92">
        <v>0.42224425043541913</v>
      </c>
      <c r="S31" s="92">
        <v>0.87074101127590553</v>
      </c>
      <c r="U31" s="92">
        <f t="shared" ca="1" si="8"/>
        <v>5.3300798937765848E-2</v>
      </c>
      <c r="V31" s="92">
        <f t="shared" ca="1" si="8"/>
        <v>0.99915889078099607</v>
      </c>
      <c r="W31" s="92">
        <f t="shared" ca="1" si="8"/>
        <v>0.70415645396757132</v>
      </c>
      <c r="X31" s="92">
        <f t="shared" ca="1" si="8"/>
        <v>0.82960106004154133</v>
      </c>
      <c r="Y31" s="92">
        <f t="shared" ca="1" si="8"/>
        <v>0.76780252605420163</v>
      </c>
    </row>
    <row r="32" spans="3:25" x14ac:dyDescent="0.2">
      <c r="F32" s="92">
        <f t="shared" ca="1" si="3"/>
        <v>6.3814547756244622E-3</v>
      </c>
      <c r="G32" s="92">
        <f t="shared" ca="1" si="4"/>
        <v>0.58655810706920442</v>
      </c>
      <c r="H32" s="92">
        <f t="shared" ca="1" si="5"/>
        <v>0.20918018553302575</v>
      </c>
      <c r="I32" s="92">
        <f t="shared" ca="1" si="6"/>
        <v>0.46734104291129808</v>
      </c>
      <c r="J32" s="92">
        <f t="shared" ca="1" si="7"/>
        <v>0.8915013135890435</v>
      </c>
      <c r="K32" s="50">
        <v>22</v>
      </c>
      <c r="L32" s="81">
        <f t="shared" ca="1" si="0"/>
        <v>152.79314040567326</v>
      </c>
      <c r="M32" s="81">
        <f t="shared" ca="1" si="1"/>
        <v>70.363171357965228</v>
      </c>
      <c r="O32" s="92">
        <v>0.3196337260011235</v>
      </c>
      <c r="P32" s="92">
        <v>0.97229792442316487</v>
      </c>
      <c r="Q32" s="92">
        <v>0.91333284227799116</v>
      </c>
      <c r="R32" s="92">
        <v>1.0144553942047274E-2</v>
      </c>
      <c r="S32" s="92">
        <v>0.5590496172469539</v>
      </c>
      <c r="U32" s="92">
        <f t="shared" ca="1" si="8"/>
        <v>6.3814547756244622E-3</v>
      </c>
      <c r="V32" s="92">
        <f t="shared" ca="1" si="8"/>
        <v>0.58655810706920442</v>
      </c>
      <c r="W32" s="92">
        <f t="shared" ca="1" si="8"/>
        <v>0.20918018553302575</v>
      </c>
      <c r="X32" s="92">
        <f t="shared" ca="1" si="8"/>
        <v>0.46734104291129808</v>
      </c>
      <c r="Y32" s="92">
        <f t="shared" ca="1" si="8"/>
        <v>0.8915013135890435</v>
      </c>
    </row>
    <row r="33" spans="6:25" x14ac:dyDescent="0.2">
      <c r="F33" s="92">
        <f t="shared" ca="1" si="3"/>
        <v>0.98097161861041271</v>
      </c>
      <c r="G33" s="92">
        <f t="shared" ca="1" si="4"/>
        <v>0.37840786395489012</v>
      </c>
      <c r="H33" s="92">
        <f t="shared" ca="1" si="5"/>
        <v>0.5630633817082028</v>
      </c>
      <c r="I33" s="92">
        <f t="shared" ca="1" si="6"/>
        <v>0.11718042355931269</v>
      </c>
      <c r="J33" s="92">
        <f t="shared" ca="1" si="7"/>
        <v>0.42130349002497858</v>
      </c>
      <c r="K33" s="50">
        <v>23</v>
      </c>
      <c r="L33" s="81">
        <f t="shared" ca="1" si="0"/>
        <v>178.58457664510001</v>
      </c>
      <c r="M33" s="81">
        <f t="shared" ca="1" si="1"/>
        <v>83.099435425220094</v>
      </c>
      <c r="O33" s="92">
        <v>0.83404433521932364</v>
      </c>
      <c r="P33" s="92">
        <v>0.51474025945805923</v>
      </c>
      <c r="Q33" s="92">
        <v>0.53044725086704769</v>
      </c>
      <c r="R33" s="92">
        <v>0.71743441314137013</v>
      </c>
      <c r="S33" s="92">
        <v>0.77488385256025172</v>
      </c>
      <c r="U33" s="92">
        <f t="shared" ca="1" si="8"/>
        <v>0.98097161861041271</v>
      </c>
      <c r="V33" s="92">
        <f t="shared" ca="1" si="8"/>
        <v>0.37840786395489012</v>
      </c>
      <c r="W33" s="92">
        <f t="shared" ca="1" si="8"/>
        <v>0.5630633817082028</v>
      </c>
      <c r="X33" s="92">
        <f t="shared" ca="1" si="8"/>
        <v>0.11718042355931269</v>
      </c>
      <c r="Y33" s="92">
        <f t="shared" ca="1" si="8"/>
        <v>0.42130349002497858</v>
      </c>
    </row>
    <row r="34" spans="6:25" x14ac:dyDescent="0.2">
      <c r="F34" s="92">
        <f t="shared" ca="1" si="3"/>
        <v>0.66652165640918337</v>
      </c>
      <c r="G34" s="92">
        <f t="shared" ca="1" si="4"/>
        <v>0.21345219895495415</v>
      </c>
      <c r="H34" s="92">
        <f t="shared" ca="1" si="5"/>
        <v>0.43618631490299609</v>
      </c>
      <c r="I34" s="92">
        <f t="shared" ca="1" si="6"/>
        <v>0.37088477056114733</v>
      </c>
      <c r="J34" s="92">
        <f t="shared" ca="1" si="7"/>
        <v>0.87920922545744429</v>
      </c>
      <c r="K34" s="50">
        <v>24</v>
      </c>
      <c r="L34" s="81">
        <f t="shared" ca="1" si="0"/>
        <v>182.05033895190439</v>
      </c>
      <c r="M34" s="81">
        <f t="shared" ca="1" si="1"/>
        <v>78.749017116843902</v>
      </c>
      <c r="O34" s="92">
        <v>0.17782593106029143</v>
      </c>
      <c r="P34" s="92">
        <v>4.1791740895659402E-2</v>
      </c>
      <c r="Q34" s="92">
        <v>0.51836691413018254</v>
      </c>
      <c r="R34" s="92">
        <v>0.34050228607677635</v>
      </c>
      <c r="S34" s="92">
        <v>0.10743873170908813</v>
      </c>
      <c r="U34" s="92">
        <f t="shared" ca="1" si="8"/>
        <v>0.66652165640918337</v>
      </c>
      <c r="V34" s="92">
        <f t="shared" ca="1" si="8"/>
        <v>0.21345219895495415</v>
      </c>
      <c r="W34" s="92">
        <f t="shared" ca="1" si="8"/>
        <v>0.43618631490299609</v>
      </c>
      <c r="X34" s="92">
        <f t="shared" ca="1" si="8"/>
        <v>0.37088477056114733</v>
      </c>
      <c r="Y34" s="92">
        <f t="shared" ca="1" si="8"/>
        <v>0.87920922545744429</v>
      </c>
    </row>
    <row r="35" spans="6:25" x14ac:dyDescent="0.2">
      <c r="F35" s="92">
        <f t="shared" ca="1" si="3"/>
        <v>0.77845041463564135</v>
      </c>
      <c r="G35" s="92">
        <f t="shared" ca="1" si="4"/>
        <v>0.89581533137797587</v>
      </c>
      <c r="H35" s="92">
        <f t="shared" ca="1" si="5"/>
        <v>4.2908528374667743E-2</v>
      </c>
      <c r="I35" s="92">
        <f t="shared" ca="1" si="6"/>
        <v>0.8175243770461047</v>
      </c>
      <c r="J35" s="92">
        <f t="shared" ca="1" si="7"/>
        <v>0.6745739955982355</v>
      </c>
      <c r="K35" s="50">
        <v>25</v>
      </c>
      <c r="L35" s="81">
        <f t="shared" ca="1" si="0"/>
        <v>185.61441431465553</v>
      </c>
      <c r="M35" s="81">
        <f t="shared" ca="1" si="1"/>
        <v>85.221965266384956</v>
      </c>
      <c r="O35" s="92">
        <v>8.1022589847535187E-2</v>
      </c>
      <c r="P35" s="92">
        <v>0.21351298756410686</v>
      </c>
      <c r="Q35" s="92">
        <v>0.76949285302361958</v>
      </c>
      <c r="R35" s="92">
        <v>0.44064529142880104</v>
      </c>
      <c r="S35" s="92">
        <v>0.96285709119806318</v>
      </c>
      <c r="U35" s="92">
        <f t="shared" ca="1" si="8"/>
        <v>0.77845041463564135</v>
      </c>
      <c r="V35" s="92">
        <f t="shared" ca="1" si="8"/>
        <v>0.89581533137797587</v>
      </c>
      <c r="W35" s="92">
        <f t="shared" ca="1" si="8"/>
        <v>4.2908528374667743E-2</v>
      </c>
      <c r="X35" s="92">
        <f t="shared" ca="1" si="8"/>
        <v>0.8175243770461047</v>
      </c>
      <c r="Y35" s="92">
        <f t="shared" ca="1" si="8"/>
        <v>0.6745739955982355</v>
      </c>
    </row>
    <row r="36" spans="6:25" x14ac:dyDescent="0.2">
      <c r="F36" s="92">
        <f t="shared" ca="1" si="3"/>
        <v>0.71343126351463415</v>
      </c>
      <c r="G36" s="92">
        <f t="shared" ca="1" si="4"/>
        <v>0.89517886528080692</v>
      </c>
      <c r="H36" s="92">
        <f t="shared" ca="1" si="5"/>
        <v>0.58221840072465392</v>
      </c>
      <c r="I36" s="92">
        <f t="shared" ca="1" si="6"/>
        <v>0.51614678927138491</v>
      </c>
      <c r="J36" s="92">
        <f t="shared" ca="1" si="7"/>
        <v>0.48236868100426211</v>
      </c>
      <c r="K36" s="50">
        <v>26</v>
      </c>
      <c r="L36" s="81">
        <f t="shared" ca="1" si="0"/>
        <v>186.49906925955111</v>
      </c>
      <c r="M36" s="81">
        <f t="shared" ca="1" si="1"/>
        <v>79.195542164281591</v>
      </c>
      <c r="O36" s="92">
        <v>0.69526557086982921</v>
      </c>
      <c r="P36" s="92">
        <v>0.64656656100872567</v>
      </c>
      <c r="Q36" s="92">
        <v>0.40446157667896476</v>
      </c>
      <c r="R36" s="92">
        <v>0.86847891978928349</v>
      </c>
      <c r="S36" s="92">
        <v>0.60175459571790113</v>
      </c>
      <c r="U36" s="92">
        <f t="shared" ca="1" si="8"/>
        <v>0.71343126351463415</v>
      </c>
      <c r="V36" s="92">
        <f t="shared" ca="1" si="8"/>
        <v>0.89517886528080692</v>
      </c>
      <c r="W36" s="92">
        <f t="shared" ca="1" si="8"/>
        <v>0.58221840072465392</v>
      </c>
      <c r="X36" s="92">
        <f t="shared" ca="1" si="8"/>
        <v>0.51614678927138491</v>
      </c>
      <c r="Y36" s="92">
        <f t="shared" ca="1" si="8"/>
        <v>0.48236868100426211</v>
      </c>
    </row>
    <row r="37" spans="6:25" x14ac:dyDescent="0.2">
      <c r="F37" s="92">
        <f t="shared" ca="1" si="3"/>
        <v>0.86423970226409264</v>
      </c>
      <c r="G37" s="92">
        <f t="shared" ca="1" si="4"/>
        <v>0.45826933261272218</v>
      </c>
      <c r="H37" s="92">
        <f t="shared" ca="1" si="5"/>
        <v>0.21526333304532674</v>
      </c>
      <c r="I37" s="92">
        <f t="shared" ca="1" si="6"/>
        <v>0.65273030755826733</v>
      </c>
      <c r="J37" s="92">
        <f t="shared" ca="1" si="7"/>
        <v>0.18055769688948464</v>
      </c>
      <c r="K37" s="50">
        <v>27</v>
      </c>
      <c r="L37" s="81">
        <f t="shared" ca="1" si="0"/>
        <v>174.78268327031464</v>
      </c>
      <c r="M37" s="81">
        <f t="shared" ca="1" si="1"/>
        <v>76.939413777490103</v>
      </c>
      <c r="O37" s="92">
        <v>0.76654955286497306</v>
      </c>
      <c r="P37" s="92">
        <v>0.37844470029953348</v>
      </c>
      <c r="Q37" s="92">
        <v>0.85635504090500114</v>
      </c>
      <c r="R37" s="92">
        <v>0.3481006160756106</v>
      </c>
      <c r="S37" s="92">
        <v>0.5909145681878869</v>
      </c>
      <c r="U37" s="92">
        <f t="shared" ca="1" si="8"/>
        <v>0.86423970226409264</v>
      </c>
      <c r="V37" s="92">
        <f t="shared" ca="1" si="8"/>
        <v>0.45826933261272218</v>
      </c>
      <c r="W37" s="92">
        <f t="shared" ca="1" si="8"/>
        <v>0.21526333304532674</v>
      </c>
      <c r="X37" s="92">
        <f t="shared" ca="1" si="8"/>
        <v>0.65273030755826733</v>
      </c>
      <c r="Y37" s="92">
        <f t="shared" ca="1" si="8"/>
        <v>0.18055769688948464</v>
      </c>
    </row>
    <row r="38" spans="6:25" x14ac:dyDescent="0.2">
      <c r="F38" s="92">
        <f t="shared" ca="1" si="3"/>
        <v>0.73151044143567734</v>
      </c>
      <c r="G38" s="92">
        <f t="shared" ca="1" si="4"/>
        <v>0.66368050080140728</v>
      </c>
      <c r="H38" s="92">
        <f t="shared" ca="1" si="5"/>
        <v>0.54927928548324934</v>
      </c>
      <c r="I38" s="92">
        <f t="shared" ca="1" si="6"/>
        <v>1.3884343807952226E-2</v>
      </c>
      <c r="J38" s="92">
        <f t="shared" ca="1" si="7"/>
        <v>0.7871745135593714</v>
      </c>
      <c r="K38" s="50">
        <v>28</v>
      </c>
      <c r="L38" s="81">
        <f t="shared" ca="1" si="0"/>
        <v>175.91845858764745</v>
      </c>
      <c r="M38" s="81">
        <f t="shared" ca="1" si="1"/>
        <v>83.455205174661629</v>
      </c>
      <c r="O38" s="92">
        <v>9.4093337824527445E-2</v>
      </c>
      <c r="P38" s="92">
        <v>0.21013711861396178</v>
      </c>
      <c r="Q38" s="92">
        <v>0.78958572361667567</v>
      </c>
      <c r="R38" s="92">
        <v>0.93795655238848008</v>
      </c>
      <c r="S38" s="92">
        <v>0.59219497057760018</v>
      </c>
      <c r="U38" s="92">
        <f t="shared" ca="1" si="8"/>
        <v>0.73151044143567734</v>
      </c>
      <c r="V38" s="92">
        <f t="shared" ca="1" si="8"/>
        <v>0.66368050080140728</v>
      </c>
      <c r="W38" s="92">
        <f t="shared" ca="1" si="8"/>
        <v>0.54927928548324934</v>
      </c>
      <c r="X38" s="92">
        <f t="shared" ca="1" si="8"/>
        <v>1.3884343807952226E-2</v>
      </c>
      <c r="Y38" s="92">
        <f t="shared" ca="1" si="8"/>
        <v>0.7871745135593714</v>
      </c>
    </row>
    <row r="39" spans="6:25" x14ac:dyDescent="0.2">
      <c r="F39" s="92">
        <f t="shared" ca="1" si="3"/>
        <v>0.55976973665013585</v>
      </c>
      <c r="G39" s="92">
        <f t="shared" ca="1" si="4"/>
        <v>0.99908100912843156</v>
      </c>
      <c r="H39" s="92">
        <f t="shared" ca="1" si="5"/>
        <v>0.54249472481688399</v>
      </c>
      <c r="I39" s="92">
        <f t="shared" ca="1" si="6"/>
        <v>0.30976032659365704</v>
      </c>
      <c r="J39" s="92">
        <f t="shared" ca="1" si="7"/>
        <v>0.15211422533174956</v>
      </c>
      <c r="K39" s="50">
        <v>29</v>
      </c>
      <c r="L39" s="81">
        <f t="shared" ca="1" si="0"/>
        <v>190.77228312832415</v>
      </c>
      <c r="M39" s="81">
        <f t="shared" ca="1" si="1"/>
        <v>81.937707347210988</v>
      </c>
      <c r="O39" s="92">
        <v>0.13714030063411276</v>
      </c>
      <c r="P39" s="92">
        <v>4.3746583459757682E-2</v>
      </c>
      <c r="Q39" s="92">
        <v>8.6307121843024248E-2</v>
      </c>
      <c r="R39" s="92">
        <v>0.94664397224149077</v>
      </c>
      <c r="S39" s="92">
        <v>0.88365097774433488</v>
      </c>
      <c r="U39" s="92">
        <f t="shared" ca="1" si="8"/>
        <v>0.55976973665013585</v>
      </c>
      <c r="V39" s="92">
        <f t="shared" ca="1" si="8"/>
        <v>0.99908100912843156</v>
      </c>
      <c r="W39" s="92">
        <f t="shared" ca="1" si="8"/>
        <v>0.54249472481688399</v>
      </c>
      <c r="X39" s="92">
        <f t="shared" ca="1" si="8"/>
        <v>0.30976032659365704</v>
      </c>
      <c r="Y39" s="92">
        <f t="shared" ca="1" si="8"/>
        <v>0.15211422533174956</v>
      </c>
    </row>
    <row r="40" spans="6:25" x14ac:dyDescent="0.2">
      <c r="F40" s="92">
        <f t="shared" ca="1" si="3"/>
        <v>0.50196481680310656</v>
      </c>
      <c r="G40" s="92">
        <f t="shared" ca="1" si="4"/>
        <v>0.15663196283725522</v>
      </c>
      <c r="H40" s="92">
        <f t="shared" ca="1" si="5"/>
        <v>3.6093209791454917E-2</v>
      </c>
      <c r="I40" s="92">
        <f t="shared" ca="1" si="6"/>
        <v>0.92957214610099026</v>
      </c>
      <c r="J40" s="92">
        <f t="shared" ca="1" si="7"/>
        <v>0.61590259619372145</v>
      </c>
      <c r="K40" s="50">
        <v>30</v>
      </c>
      <c r="L40" s="81">
        <f t="shared" ca="1" si="0"/>
        <v>186.49936022458019</v>
      </c>
      <c r="M40" s="81">
        <f t="shared" ca="1" si="1"/>
        <v>89.287463296499382</v>
      </c>
      <c r="O40" s="92">
        <v>0.87867366525346036</v>
      </c>
      <c r="P40" s="92">
        <v>0.77234821609739868</v>
      </c>
      <c r="Q40" s="92">
        <v>0.93299544019370462</v>
      </c>
      <c r="R40" s="92">
        <v>0.24178053029159807</v>
      </c>
      <c r="S40" s="92">
        <v>0.59732793013290331</v>
      </c>
      <c r="U40" s="92">
        <f t="shared" ca="1" si="8"/>
        <v>0.50196481680310656</v>
      </c>
      <c r="V40" s="92">
        <f t="shared" ca="1" si="8"/>
        <v>0.15663196283725522</v>
      </c>
      <c r="W40" s="92">
        <f t="shared" ca="1" si="8"/>
        <v>3.6093209791454917E-2</v>
      </c>
      <c r="X40" s="92">
        <f t="shared" ca="1" si="8"/>
        <v>0.92957214610099026</v>
      </c>
      <c r="Y40" s="92">
        <f t="shared" ca="1" si="8"/>
        <v>0.61590259619372145</v>
      </c>
    </row>
    <row r="41" spans="6:25" x14ac:dyDescent="0.2">
      <c r="F41" s="92">
        <f t="shared" ca="1" si="3"/>
        <v>0.79702663427620357</v>
      </c>
      <c r="G41" s="92">
        <f t="shared" ca="1" si="4"/>
        <v>0.59077966227683054</v>
      </c>
      <c r="H41" s="92">
        <f t="shared" ca="1" si="5"/>
        <v>0.96798003514037212</v>
      </c>
      <c r="I41" s="92">
        <f t="shared" ca="1" si="6"/>
        <v>0.25501549882923769</v>
      </c>
      <c r="J41" s="92">
        <f t="shared" ca="1" si="7"/>
        <v>0.17508081516517537</v>
      </c>
      <c r="K41" s="50">
        <v>31</v>
      </c>
      <c r="L41" s="81">
        <f t="shared" ca="1" si="0"/>
        <v>174.330372724612</v>
      </c>
      <c r="M41" s="81">
        <f t="shared" ca="1" si="1"/>
        <v>79.841959248043892</v>
      </c>
      <c r="O41" s="92">
        <v>0.58390383580058458</v>
      </c>
      <c r="P41" s="92">
        <v>0.33723966554568086</v>
      </c>
      <c r="Q41" s="92">
        <v>0.42380860390448993</v>
      </c>
      <c r="R41" s="92">
        <v>0.96499055370727005</v>
      </c>
      <c r="S41" s="92">
        <v>0.43575192207854063</v>
      </c>
      <c r="U41" s="92">
        <f t="shared" ca="1" si="8"/>
        <v>0.79702663427620357</v>
      </c>
      <c r="V41" s="92">
        <f t="shared" ca="1" si="8"/>
        <v>0.59077966227683054</v>
      </c>
      <c r="W41" s="92">
        <f t="shared" ca="1" si="8"/>
        <v>0.96798003514037212</v>
      </c>
      <c r="X41" s="92">
        <f t="shared" ca="1" si="8"/>
        <v>0.25501549882923769</v>
      </c>
      <c r="Y41" s="92">
        <f t="shared" ca="1" si="8"/>
        <v>0.17508081516517537</v>
      </c>
    </row>
    <row r="42" spans="6:25" x14ac:dyDescent="0.2">
      <c r="F42" s="92">
        <f t="shared" ca="1" si="3"/>
        <v>0.83576745393520857</v>
      </c>
      <c r="G42" s="92">
        <f t="shared" ca="1" si="4"/>
        <v>0.59972144623136003</v>
      </c>
      <c r="H42" s="92">
        <f t="shared" ca="1" si="5"/>
        <v>0.47413502936759988</v>
      </c>
      <c r="I42" s="92">
        <f t="shared" ca="1" si="6"/>
        <v>0.57842516488714135</v>
      </c>
      <c r="J42" s="92">
        <f t="shared" ca="1" si="7"/>
        <v>0.51111402807193995</v>
      </c>
      <c r="K42" s="50">
        <v>32</v>
      </c>
      <c r="L42" s="81">
        <f t="shared" ca="1" si="0"/>
        <v>175.14777435565847</v>
      </c>
      <c r="M42" s="81">
        <f t="shared" ca="1" si="1"/>
        <v>76.800516102288825</v>
      </c>
      <c r="O42" s="92">
        <v>0.2664475330915046</v>
      </c>
      <c r="P42" s="92">
        <v>0.14417736961979344</v>
      </c>
      <c r="Q42" s="92">
        <v>0.46755031648778189</v>
      </c>
      <c r="R42" s="92">
        <v>0.96710558471691876</v>
      </c>
      <c r="S42" s="92">
        <v>0.57696938167448408</v>
      </c>
      <c r="U42" s="92">
        <f t="shared" ca="1" si="8"/>
        <v>0.83576745393520857</v>
      </c>
      <c r="V42" s="92">
        <f t="shared" ca="1" si="8"/>
        <v>0.59972144623136003</v>
      </c>
      <c r="W42" s="92">
        <f t="shared" ca="1" si="8"/>
        <v>0.47413502936759988</v>
      </c>
      <c r="X42" s="92">
        <f t="shared" ca="1" si="8"/>
        <v>0.57842516488714135</v>
      </c>
      <c r="Y42" s="92">
        <f t="shared" ca="1" si="8"/>
        <v>0.51111402807193995</v>
      </c>
    </row>
    <row r="43" spans="6:25" x14ac:dyDescent="0.2">
      <c r="F43" s="92">
        <f t="shared" ca="1" si="3"/>
        <v>7.8241672623222125E-2</v>
      </c>
      <c r="G43" s="92">
        <f t="shared" ca="1" si="4"/>
        <v>0.35182428163561341</v>
      </c>
      <c r="H43" s="92">
        <f t="shared" ca="1" si="5"/>
        <v>0.63561430708327094</v>
      </c>
      <c r="I43" s="92">
        <f t="shared" ca="1" si="6"/>
        <v>9.3093263904199253E-3</v>
      </c>
      <c r="J43" s="92">
        <f t="shared" ca="1" si="7"/>
        <v>0.52680870345724695</v>
      </c>
      <c r="K43" s="50">
        <v>33</v>
      </c>
      <c r="L43" s="81">
        <f t="shared" ca="1" si="0"/>
        <v>166.52281140093748</v>
      </c>
      <c r="M43" s="81">
        <f t="shared" ca="1" si="1"/>
        <v>81.155713657523236</v>
      </c>
      <c r="O43" s="92">
        <v>0.16019921261184233</v>
      </c>
      <c r="P43" s="92">
        <v>0.48612098003138016</v>
      </c>
      <c r="Q43" s="92">
        <v>0.86919696154464665</v>
      </c>
      <c r="R43" s="92">
        <v>0.16630743219741273</v>
      </c>
      <c r="S43" s="92">
        <v>0.5788535453853767</v>
      </c>
      <c r="U43" s="92">
        <f t="shared" ca="1" si="8"/>
        <v>7.8241672623222125E-2</v>
      </c>
      <c r="V43" s="92">
        <f t="shared" ca="1" si="8"/>
        <v>0.35182428163561341</v>
      </c>
      <c r="W43" s="92">
        <f t="shared" ca="1" si="8"/>
        <v>0.63561430708327094</v>
      </c>
      <c r="X43" s="92">
        <f t="shared" ca="1" si="8"/>
        <v>9.3093263904199253E-3</v>
      </c>
      <c r="Y43" s="92">
        <f t="shared" ca="1" si="8"/>
        <v>0.52680870345724695</v>
      </c>
    </row>
    <row r="44" spans="6:25" x14ac:dyDescent="0.2">
      <c r="F44" s="92">
        <f t="shared" ca="1" si="3"/>
        <v>0.25381937096301765</v>
      </c>
      <c r="G44" s="92">
        <f t="shared" ca="1" si="4"/>
        <v>0.2678566810472216</v>
      </c>
      <c r="H44" s="92">
        <f t="shared" ca="1" si="5"/>
        <v>0.5386195231081069</v>
      </c>
      <c r="I44" s="92">
        <f t="shared" ca="1" si="6"/>
        <v>0.62609504772498725</v>
      </c>
      <c r="J44" s="92">
        <f t="shared" ca="1" si="7"/>
        <v>0.64081746668269768</v>
      </c>
      <c r="K44" s="50">
        <v>34</v>
      </c>
      <c r="L44" s="81">
        <f t="shared" ca="1" si="0"/>
        <v>178.14594009196065</v>
      </c>
      <c r="M44" s="81">
        <f t="shared" ca="1" si="1"/>
        <v>78.285668170861342</v>
      </c>
      <c r="O44" s="92">
        <v>0.71352058351036884</v>
      </c>
      <c r="P44" s="92">
        <v>5.8102065760829991E-2</v>
      </c>
      <c r="Q44" s="92">
        <v>0.58865538398963757</v>
      </c>
      <c r="R44" s="92">
        <v>0.97218306411989674</v>
      </c>
      <c r="S44" s="92">
        <v>0.73390186850342531</v>
      </c>
      <c r="U44" s="92">
        <f t="shared" ca="1" si="8"/>
        <v>0.25381937096301765</v>
      </c>
      <c r="V44" s="92">
        <f t="shared" ca="1" si="8"/>
        <v>0.2678566810472216</v>
      </c>
      <c r="W44" s="92">
        <f t="shared" ca="1" si="8"/>
        <v>0.5386195231081069</v>
      </c>
      <c r="X44" s="92">
        <f t="shared" ca="1" si="8"/>
        <v>0.62609504772498725</v>
      </c>
      <c r="Y44" s="92">
        <f t="shared" ca="1" si="8"/>
        <v>0.64081746668269768</v>
      </c>
    </row>
    <row r="45" spans="6:25" x14ac:dyDescent="0.2">
      <c r="F45" s="92">
        <f t="shared" ca="1" si="3"/>
        <v>0.4419210952119268</v>
      </c>
      <c r="G45" s="92">
        <f t="shared" ca="1" si="4"/>
        <v>0.94278424682227746</v>
      </c>
      <c r="H45" s="92">
        <f t="shared" ca="1" si="5"/>
        <v>0.20433014774457969</v>
      </c>
      <c r="I45" s="92">
        <f t="shared" ca="1" si="6"/>
        <v>7.9706033713200286E-2</v>
      </c>
      <c r="J45" s="92">
        <f t="shared" ca="1" si="7"/>
        <v>0.89262209704512119</v>
      </c>
      <c r="K45" s="50">
        <v>35</v>
      </c>
      <c r="L45" s="81">
        <f t="shared" ca="1" si="0"/>
        <v>191.9628912725388</v>
      </c>
      <c r="M45" s="81">
        <f t="shared" ca="1" si="1"/>
        <v>88.082441115748637</v>
      </c>
      <c r="O45" s="92">
        <v>0.77464714707337956</v>
      </c>
      <c r="P45" s="92">
        <v>0.41261531342995195</v>
      </c>
      <c r="Q45" s="92">
        <v>0.74046446721821169</v>
      </c>
      <c r="R45" s="92">
        <v>0.37945965125887327</v>
      </c>
      <c r="S45" s="92">
        <v>0.65249332622419143</v>
      </c>
      <c r="U45" s="92">
        <f t="shared" ca="1" si="8"/>
        <v>0.4419210952119268</v>
      </c>
      <c r="V45" s="92">
        <f t="shared" ca="1" si="8"/>
        <v>0.94278424682227746</v>
      </c>
      <c r="W45" s="92">
        <f t="shared" ca="1" si="8"/>
        <v>0.20433014774457969</v>
      </c>
      <c r="X45" s="92">
        <f t="shared" ca="1" si="8"/>
        <v>7.9706033713200286E-2</v>
      </c>
      <c r="Y45" s="92">
        <f t="shared" ca="1" si="8"/>
        <v>0.89262209704512119</v>
      </c>
    </row>
    <row r="46" spans="6:25" x14ac:dyDescent="0.2">
      <c r="F46" s="92">
        <f t="shared" ca="1" si="3"/>
        <v>0.93473525666065205</v>
      </c>
      <c r="G46" s="92">
        <f t="shared" ca="1" si="4"/>
        <v>0.74950434759577134</v>
      </c>
      <c r="H46" s="92">
        <f t="shared" ca="1" si="5"/>
        <v>0.72910053521727525</v>
      </c>
      <c r="I46" s="92">
        <f t="shared" ca="1" si="6"/>
        <v>9.4455333691899068E-2</v>
      </c>
      <c r="J46" s="92">
        <f t="shared" ca="1" si="7"/>
        <v>6.3265235311859236E-2</v>
      </c>
      <c r="K46" s="50">
        <v>36</v>
      </c>
      <c r="L46" s="81">
        <f t="shared" ca="1" si="0"/>
        <v>179.98855812154781</v>
      </c>
      <c r="M46" s="81">
        <f t="shared" ca="1" si="1"/>
        <v>82.974659580185318</v>
      </c>
      <c r="O46" s="92">
        <v>0.39629622474278481</v>
      </c>
      <c r="P46" s="92">
        <v>0.50951470428517887</v>
      </c>
      <c r="Q46" s="92">
        <v>0.32631893824147729</v>
      </c>
      <c r="R46" s="92">
        <v>0.38856954767340546</v>
      </c>
      <c r="S46" s="92">
        <v>0.97288377308897189</v>
      </c>
      <c r="U46" s="92">
        <f t="shared" ca="1" si="8"/>
        <v>0.93473525666065205</v>
      </c>
      <c r="V46" s="92">
        <f t="shared" ca="1" si="8"/>
        <v>0.74950434759577134</v>
      </c>
      <c r="W46" s="92">
        <f t="shared" ca="1" si="8"/>
        <v>0.72910053521727525</v>
      </c>
      <c r="X46" s="92">
        <f t="shared" ca="1" si="8"/>
        <v>9.4455333691899068E-2</v>
      </c>
      <c r="Y46" s="92">
        <f t="shared" ca="1" si="8"/>
        <v>6.3265235311859236E-2</v>
      </c>
    </row>
    <row r="47" spans="6:25" x14ac:dyDescent="0.2">
      <c r="F47" s="92">
        <f t="shared" ca="1" si="3"/>
        <v>2.7684782047780798E-2</v>
      </c>
      <c r="G47" s="92">
        <f t="shared" ca="1" si="4"/>
        <v>0.54670790989156381</v>
      </c>
      <c r="H47" s="92">
        <f t="shared" ca="1" si="5"/>
        <v>0.5223573728647769</v>
      </c>
      <c r="I47" s="92">
        <f t="shared" ca="1" si="6"/>
        <v>0.1885272078376774</v>
      </c>
      <c r="J47" s="92">
        <f t="shared" ca="1" si="7"/>
        <v>8.9191280699927766E-2</v>
      </c>
      <c r="K47" s="50">
        <v>37</v>
      </c>
      <c r="L47" s="81">
        <f t="shared" ca="1" si="0"/>
        <v>154.36130764193555</v>
      </c>
      <c r="M47" s="81">
        <f t="shared" ca="1" si="1"/>
        <v>77.160225493592876</v>
      </c>
      <c r="O47" s="92">
        <v>0.19345139562357705</v>
      </c>
      <c r="P47" s="92">
        <v>0.21407292298809422</v>
      </c>
      <c r="Q47" s="92">
        <v>0.8683032598247229</v>
      </c>
      <c r="R47" s="92">
        <v>3.5052346087326214E-2</v>
      </c>
      <c r="S47" s="92">
        <v>0.40985215924502683</v>
      </c>
      <c r="U47" s="92">
        <f t="shared" ca="1" si="8"/>
        <v>2.7684782047780798E-2</v>
      </c>
      <c r="V47" s="92">
        <f t="shared" ca="1" si="8"/>
        <v>0.54670790989156381</v>
      </c>
      <c r="W47" s="92">
        <f t="shared" ca="1" si="8"/>
        <v>0.5223573728647769</v>
      </c>
      <c r="X47" s="92">
        <f t="shared" ca="1" si="8"/>
        <v>0.1885272078376774</v>
      </c>
      <c r="Y47" s="92">
        <f t="shared" ca="1" si="8"/>
        <v>8.9191280699927766E-2</v>
      </c>
    </row>
    <row r="48" spans="6:25" x14ac:dyDescent="0.2">
      <c r="F48" s="92">
        <f t="shared" ca="1" si="3"/>
        <v>0.29673068095137367</v>
      </c>
      <c r="G48" s="92">
        <f t="shared" ca="1" si="4"/>
        <v>0.73495153657225165</v>
      </c>
      <c r="H48" s="92">
        <f t="shared" ca="1" si="5"/>
        <v>3.2257249083187833E-2</v>
      </c>
      <c r="I48" s="92">
        <f t="shared" ca="1" si="6"/>
        <v>0.37487585924314448</v>
      </c>
      <c r="J48" s="92">
        <f t="shared" ca="1" si="7"/>
        <v>2.165480417059118E-2</v>
      </c>
      <c r="K48" s="50">
        <v>38</v>
      </c>
      <c r="L48" s="81">
        <f t="shared" ca="1" si="0"/>
        <v>178.52831313945524</v>
      </c>
      <c r="M48" s="81">
        <f t="shared" ca="1" si="1"/>
        <v>75.150673980586902</v>
      </c>
      <c r="O48" s="92">
        <v>0.8227064758839373</v>
      </c>
      <c r="P48" s="92">
        <v>0.54626596135827654</v>
      </c>
      <c r="Q48" s="92">
        <v>0.33785179012601252</v>
      </c>
      <c r="R48" s="92">
        <v>0.13854646455251451</v>
      </c>
      <c r="S48" s="92">
        <v>0.87956755885823146</v>
      </c>
      <c r="U48" s="92">
        <f t="shared" ca="1" si="8"/>
        <v>0.29673068095137367</v>
      </c>
      <c r="V48" s="92">
        <f t="shared" ca="1" si="8"/>
        <v>0.73495153657225165</v>
      </c>
      <c r="W48" s="92">
        <f t="shared" ca="1" si="8"/>
        <v>3.2257249083187833E-2</v>
      </c>
      <c r="X48" s="92">
        <f t="shared" ca="1" si="8"/>
        <v>0.37487585924314448</v>
      </c>
      <c r="Y48" s="92">
        <f t="shared" ca="1" si="8"/>
        <v>2.165480417059118E-2</v>
      </c>
    </row>
    <row r="49" spans="6:25" x14ac:dyDescent="0.2">
      <c r="F49" s="92">
        <f t="shared" ca="1" si="3"/>
        <v>0.4369800437918856</v>
      </c>
      <c r="G49" s="92">
        <f t="shared" ca="1" si="4"/>
        <v>0.15191103378202564</v>
      </c>
      <c r="H49" s="92">
        <f t="shared" ca="1" si="5"/>
        <v>4.5719429743665052E-2</v>
      </c>
      <c r="I49" s="92">
        <f t="shared" ca="1" si="6"/>
        <v>0.36420947324797504</v>
      </c>
      <c r="J49" s="92">
        <f t="shared" ca="1" si="7"/>
        <v>0.37560794684194254</v>
      </c>
      <c r="K49" s="50">
        <v>39</v>
      </c>
      <c r="L49" s="81">
        <f t="shared" ca="1" si="0"/>
        <v>187.43780970717182</v>
      </c>
      <c r="M49" s="81">
        <f t="shared" ca="1" si="1"/>
        <v>77.587208893540137</v>
      </c>
      <c r="O49" s="92">
        <v>0.53917664642139229</v>
      </c>
      <c r="P49" s="92">
        <v>0.514414876120314</v>
      </c>
      <c r="Q49" s="92">
        <v>0.60640289760596211</v>
      </c>
      <c r="R49" s="92">
        <v>0.45621915695115334</v>
      </c>
      <c r="S49" s="92">
        <v>0.73735904213155035</v>
      </c>
      <c r="U49" s="92">
        <f t="shared" ca="1" si="8"/>
        <v>0.4369800437918856</v>
      </c>
      <c r="V49" s="92">
        <f t="shared" ca="1" si="8"/>
        <v>0.15191103378202564</v>
      </c>
      <c r="W49" s="92">
        <f t="shared" ca="1" si="8"/>
        <v>4.5719429743665052E-2</v>
      </c>
      <c r="X49" s="92">
        <f t="shared" ca="1" si="8"/>
        <v>0.36420947324797504</v>
      </c>
      <c r="Y49" s="92">
        <f t="shared" ca="1" si="8"/>
        <v>0.37560794684194254</v>
      </c>
    </row>
    <row r="50" spans="6:25" x14ac:dyDescent="0.2">
      <c r="F50" s="92">
        <f t="shared" ca="1" si="3"/>
        <v>0.94236946472461081</v>
      </c>
      <c r="G50" s="92">
        <f t="shared" ca="1" si="4"/>
        <v>0.10126320711686931</v>
      </c>
      <c r="H50" s="92">
        <f t="shared" ca="1" si="5"/>
        <v>0.20785189142656613</v>
      </c>
      <c r="I50" s="92">
        <f t="shared" ca="1" si="6"/>
        <v>0.4973322685864312</v>
      </c>
      <c r="J50" s="92">
        <f t="shared" ca="1" si="7"/>
        <v>0.72519545991767909</v>
      </c>
      <c r="K50" s="50">
        <v>40</v>
      </c>
      <c r="L50" s="81">
        <f t="shared" ca="1" si="0"/>
        <v>182.77131844060585</v>
      </c>
      <c r="M50" s="81">
        <f t="shared" ca="1" si="1"/>
        <v>76.237423708934614</v>
      </c>
      <c r="O50" s="92">
        <v>0.74461245803635823</v>
      </c>
      <c r="P50" s="92">
        <v>0.31380384706768649</v>
      </c>
      <c r="Q50" s="92">
        <v>5.0299050081796359E-2</v>
      </c>
      <c r="R50" s="92">
        <v>0.37790488051984905</v>
      </c>
      <c r="S50" s="92">
        <v>0.67071156515721841</v>
      </c>
      <c r="U50" s="92">
        <f t="shared" ca="1" si="8"/>
        <v>0.94236946472461081</v>
      </c>
      <c r="V50" s="92">
        <f t="shared" ca="1" si="8"/>
        <v>0.10126320711686931</v>
      </c>
      <c r="W50" s="92">
        <f t="shared" ca="1" si="8"/>
        <v>0.20785189142656613</v>
      </c>
      <c r="X50" s="92">
        <f t="shared" ca="1" si="8"/>
        <v>0.4973322685864312</v>
      </c>
      <c r="Y50" s="92">
        <f t="shared" ca="1" si="8"/>
        <v>0.72519545991767909</v>
      </c>
    </row>
    <row r="51" spans="6:25" x14ac:dyDescent="0.2">
      <c r="F51" s="92">
        <f t="shared" ca="1" si="3"/>
        <v>0.90623209066357258</v>
      </c>
      <c r="G51" s="92">
        <f t="shared" ca="1" si="4"/>
        <v>0.85340056563272693</v>
      </c>
      <c r="H51" s="92">
        <f t="shared" ca="1" si="5"/>
        <v>0.86836516370785533</v>
      </c>
      <c r="I51" s="92">
        <f t="shared" ca="1" si="6"/>
        <v>0.6826265366688864</v>
      </c>
      <c r="J51" s="92">
        <f t="shared" ca="1" si="7"/>
        <v>0.36365010594427238</v>
      </c>
      <c r="K51" s="50">
        <v>41</v>
      </c>
      <c r="L51" s="81">
        <f t="shared" ca="1" si="0"/>
        <v>182.68443968698639</v>
      </c>
      <c r="M51" s="81">
        <f t="shared" ca="1" si="1"/>
        <v>80.882123152014884</v>
      </c>
      <c r="O51" s="92">
        <v>0.67019639644317719</v>
      </c>
      <c r="P51" s="92">
        <v>0.9907243202638778</v>
      </c>
      <c r="Q51" s="92">
        <v>0.18915566576579312</v>
      </c>
      <c r="R51" s="92">
        <v>0.73519767114710555</v>
      </c>
      <c r="S51" s="92">
        <v>0.84830662134523305</v>
      </c>
      <c r="U51" s="92">
        <f t="shared" ca="1" si="8"/>
        <v>0.90623209066357258</v>
      </c>
      <c r="V51" s="92">
        <f t="shared" ca="1" si="8"/>
        <v>0.85340056563272693</v>
      </c>
      <c r="W51" s="92">
        <f t="shared" ca="1" si="8"/>
        <v>0.86836516370785533</v>
      </c>
      <c r="X51" s="92">
        <f t="shared" ca="1" si="8"/>
        <v>0.6826265366688864</v>
      </c>
      <c r="Y51" s="92">
        <f t="shared" ca="1" si="8"/>
        <v>0.36365010594427238</v>
      </c>
    </row>
    <row r="52" spans="6:25" x14ac:dyDescent="0.2">
      <c r="F52" s="92">
        <f t="shared" ca="1" si="3"/>
        <v>0.7129806678602274</v>
      </c>
      <c r="G52" s="92">
        <f t="shared" ca="1" si="4"/>
        <v>2.2701128282245797E-2</v>
      </c>
      <c r="H52" s="92">
        <f t="shared" ca="1" si="5"/>
        <v>0.12820263643942453</v>
      </c>
      <c r="I52" s="92">
        <f t="shared" ca="1" si="6"/>
        <v>5.6552369003073255E-2</v>
      </c>
      <c r="J52" s="92">
        <f t="shared" ca="1" si="7"/>
        <v>0.21370199481258156</v>
      </c>
      <c r="K52" s="50">
        <v>42</v>
      </c>
      <c r="L52" s="81">
        <f t="shared" ca="1" si="0"/>
        <v>188.14204934200947</v>
      </c>
      <c r="M52" s="81">
        <f t="shared" ca="1" si="1"/>
        <v>88.329235303665982</v>
      </c>
      <c r="O52" s="92">
        <v>4.8172395947866598E-2</v>
      </c>
      <c r="P52" s="92">
        <v>0.52790269823611702</v>
      </c>
      <c r="Q52" s="92">
        <v>0.13391617023437075</v>
      </c>
      <c r="R52" s="92">
        <v>0.80374928361009701</v>
      </c>
      <c r="S52" s="92">
        <v>0.47417303303685543</v>
      </c>
      <c r="U52" s="92">
        <f t="shared" ca="1" si="8"/>
        <v>0.7129806678602274</v>
      </c>
      <c r="V52" s="92">
        <f t="shared" ca="1" si="8"/>
        <v>2.2701128282245797E-2</v>
      </c>
      <c r="W52" s="92">
        <f t="shared" ca="1" si="8"/>
        <v>0.12820263643942453</v>
      </c>
      <c r="X52" s="92">
        <f t="shared" ca="1" si="8"/>
        <v>5.6552369003073255E-2</v>
      </c>
      <c r="Y52" s="92">
        <f t="shared" ca="1" si="8"/>
        <v>0.21370199481258156</v>
      </c>
    </row>
    <row r="53" spans="6:25" x14ac:dyDescent="0.2">
      <c r="F53" s="92">
        <f t="shared" ca="1" si="3"/>
        <v>0.26342982886084942</v>
      </c>
      <c r="G53" s="92">
        <f t="shared" ca="1" si="4"/>
        <v>0.82939448757706635</v>
      </c>
      <c r="H53" s="92">
        <f t="shared" ca="1" si="5"/>
        <v>0.80810162275917252</v>
      </c>
      <c r="I53" s="92">
        <f t="shared" ca="1" si="6"/>
        <v>0.53163921706983408</v>
      </c>
      <c r="J53" s="92">
        <f t="shared" ca="1" si="7"/>
        <v>0.39651548549008186</v>
      </c>
      <c r="K53" s="50">
        <v>43</v>
      </c>
      <c r="L53" s="81">
        <f t="shared" ca="1" si="0"/>
        <v>187.81436446831356</v>
      </c>
      <c r="M53" s="81">
        <f t="shared" ca="1" si="1"/>
        <v>80.643072205425426</v>
      </c>
      <c r="O53" s="92">
        <v>0.18759517438423856</v>
      </c>
      <c r="P53" s="92">
        <v>0.88302065437899979</v>
      </c>
      <c r="Q53" s="92">
        <v>0.62572454894476448</v>
      </c>
      <c r="R53" s="92">
        <v>0.9880843205844585</v>
      </c>
      <c r="S53" s="92">
        <v>5.6831751479898607E-2</v>
      </c>
      <c r="U53" s="92">
        <f t="shared" ca="1" si="8"/>
        <v>0.26342982886084942</v>
      </c>
      <c r="V53" s="92">
        <f t="shared" ca="1" si="8"/>
        <v>0.82939448757706635</v>
      </c>
      <c r="W53" s="92">
        <f t="shared" ca="1" si="8"/>
        <v>0.80810162275917252</v>
      </c>
      <c r="X53" s="92">
        <f t="shared" ca="1" si="8"/>
        <v>0.53163921706983408</v>
      </c>
      <c r="Y53" s="92">
        <f t="shared" ca="1" si="8"/>
        <v>0.39651548549008186</v>
      </c>
    </row>
    <row r="54" spans="6:25" x14ac:dyDescent="0.2">
      <c r="F54" s="92">
        <f t="shared" ca="1" si="3"/>
        <v>0.58430312475320945</v>
      </c>
      <c r="G54" s="92">
        <f t="shared" ca="1" si="4"/>
        <v>0.49663622042233346</v>
      </c>
      <c r="H54" s="92">
        <f t="shared" ca="1" si="5"/>
        <v>0.38637282443935728</v>
      </c>
      <c r="I54" s="92">
        <f t="shared" ca="1" si="6"/>
        <v>0.33961323556772516</v>
      </c>
      <c r="J54" s="92">
        <f t="shared" ca="1" si="7"/>
        <v>0.95094620570696853</v>
      </c>
      <c r="K54" s="50">
        <v>44</v>
      </c>
      <c r="L54" s="81">
        <f t="shared" ca="1" si="0"/>
        <v>169.63568246105359</v>
      </c>
      <c r="M54" s="81">
        <f t="shared" ca="1" si="1"/>
        <v>76.718762638077294</v>
      </c>
      <c r="O54" s="92">
        <v>0.63860034268342325</v>
      </c>
      <c r="P54" s="92">
        <v>0.86626541194291473</v>
      </c>
      <c r="Q54" s="92">
        <v>0.1258536164038242</v>
      </c>
      <c r="R54" s="92">
        <v>0.25070431773904911</v>
      </c>
      <c r="S54" s="92">
        <v>0.67279467084139544</v>
      </c>
      <c r="U54" s="92">
        <f t="shared" ca="1" si="8"/>
        <v>0.58430312475320945</v>
      </c>
      <c r="V54" s="92">
        <f t="shared" ca="1" si="8"/>
        <v>0.49663622042233346</v>
      </c>
      <c r="W54" s="92">
        <f t="shared" ca="1" si="8"/>
        <v>0.38637282443935728</v>
      </c>
      <c r="X54" s="92">
        <f t="shared" ca="1" si="8"/>
        <v>0.33961323556772516</v>
      </c>
      <c r="Y54" s="92">
        <f t="shared" ca="1" si="8"/>
        <v>0.95094620570696853</v>
      </c>
    </row>
    <row r="55" spans="6:25" x14ac:dyDescent="0.2">
      <c r="F55" s="92">
        <f t="shared" ca="1" si="3"/>
        <v>0.98305357105103586</v>
      </c>
      <c r="G55" s="92">
        <f t="shared" ca="1" si="4"/>
        <v>3.9548618107639544E-2</v>
      </c>
      <c r="H55" s="92">
        <f t="shared" ca="1" si="5"/>
        <v>0.63297082395618609</v>
      </c>
      <c r="I55" s="92">
        <f t="shared" ca="1" si="6"/>
        <v>2.2389411888633415E-2</v>
      </c>
      <c r="J55" s="92">
        <f t="shared" ca="1" si="7"/>
        <v>0.80421327421981625</v>
      </c>
      <c r="K55" s="50">
        <v>45</v>
      </c>
      <c r="L55" s="81">
        <f t="shared" ca="1" si="0"/>
        <v>181.7920843983388</v>
      </c>
      <c r="M55" s="81">
        <f t="shared" ca="1" si="1"/>
        <v>84.199212322813949</v>
      </c>
      <c r="O55" s="92">
        <v>8.9451394611247181E-2</v>
      </c>
      <c r="P55" s="92">
        <v>0.11835805723546144</v>
      </c>
      <c r="Q55" s="92">
        <v>0.2566921424311559</v>
      </c>
      <c r="R55" s="92">
        <v>0.79528603181560809</v>
      </c>
      <c r="S55" s="92">
        <v>0.27927235573048748</v>
      </c>
      <c r="U55" s="92">
        <f t="shared" ca="1" si="8"/>
        <v>0.98305357105103586</v>
      </c>
      <c r="V55" s="92">
        <f t="shared" ca="1" si="8"/>
        <v>3.9548618107639544E-2</v>
      </c>
      <c r="W55" s="92">
        <f t="shared" ca="1" si="8"/>
        <v>0.63297082395618609</v>
      </c>
      <c r="X55" s="92">
        <f t="shared" ca="1" si="8"/>
        <v>2.2389411888633415E-2</v>
      </c>
      <c r="Y55" s="92">
        <f t="shared" ca="1" si="8"/>
        <v>0.80421327421981625</v>
      </c>
    </row>
    <row r="56" spans="6:25" x14ac:dyDescent="0.2">
      <c r="F56" s="92">
        <f t="shared" ca="1" si="3"/>
        <v>0.55577605303846944</v>
      </c>
      <c r="G56" s="92">
        <f t="shared" ca="1" si="4"/>
        <v>0.1234795826870031</v>
      </c>
      <c r="H56" s="92">
        <f t="shared" ca="1" si="5"/>
        <v>0.42076112203077198</v>
      </c>
      <c r="I56" s="92">
        <f t="shared" ca="1" si="6"/>
        <v>0.28679726454251631</v>
      </c>
      <c r="J56" s="92">
        <f t="shared" ca="1" si="7"/>
        <v>0.27664347325478589</v>
      </c>
      <c r="K56" s="50">
        <v>46</v>
      </c>
      <c r="L56" s="81">
        <f t="shared" ca="1" si="0"/>
        <v>187.73700142617486</v>
      </c>
      <c r="M56" s="81">
        <f t="shared" ca="1" si="1"/>
        <v>81.642841663029373</v>
      </c>
      <c r="O56" s="92">
        <v>7.9043551081271701E-2</v>
      </c>
      <c r="P56" s="92">
        <v>0.79514087866402594</v>
      </c>
      <c r="Q56" s="92">
        <v>0.38533346574761351</v>
      </c>
      <c r="R56" s="92">
        <v>0.23868091507865241</v>
      </c>
      <c r="S56" s="92">
        <v>0.48954779203314747</v>
      </c>
      <c r="U56" s="92">
        <f t="shared" ca="1" si="8"/>
        <v>0.55577605303846944</v>
      </c>
      <c r="V56" s="92">
        <f t="shared" ca="1" si="8"/>
        <v>0.1234795826870031</v>
      </c>
      <c r="W56" s="92">
        <f t="shared" ca="1" si="8"/>
        <v>0.42076112203077198</v>
      </c>
      <c r="X56" s="92">
        <f t="shared" ca="1" si="8"/>
        <v>0.28679726454251631</v>
      </c>
      <c r="Y56" s="92">
        <f t="shared" ca="1" si="8"/>
        <v>0.27664347325478589</v>
      </c>
    </row>
    <row r="57" spans="6:25" x14ac:dyDescent="0.2">
      <c r="F57" s="92">
        <f t="shared" ca="1" si="3"/>
        <v>0.54406687840817392</v>
      </c>
      <c r="G57" s="92">
        <f t="shared" ca="1" si="4"/>
        <v>0.66165182496107011</v>
      </c>
      <c r="H57" s="92">
        <f t="shared" ca="1" si="5"/>
        <v>0.86472499557312754</v>
      </c>
      <c r="I57" s="92">
        <f t="shared" ca="1" si="6"/>
        <v>0.75715338811932009</v>
      </c>
      <c r="J57" s="92">
        <f t="shared" ca="1" si="7"/>
        <v>0.87303313213976208</v>
      </c>
      <c r="K57" s="50">
        <v>47</v>
      </c>
      <c r="L57" s="81">
        <f t="shared" ca="1" si="0"/>
        <v>174.18499466551111</v>
      </c>
      <c r="M57" s="81">
        <f t="shared" ca="1" si="1"/>
        <v>79.909673064990031</v>
      </c>
      <c r="O57" s="92">
        <v>0.26305866329257821</v>
      </c>
      <c r="P57" s="92">
        <v>0.91666240643072783</v>
      </c>
      <c r="Q57" s="92">
        <v>0.29041471431682275</v>
      </c>
      <c r="R57" s="92">
        <v>0.58912846681250741</v>
      </c>
      <c r="S57" s="92">
        <v>0.74447732205669248</v>
      </c>
      <c r="U57" s="92">
        <f t="shared" ca="1" si="8"/>
        <v>0.54406687840817392</v>
      </c>
      <c r="V57" s="92">
        <f t="shared" ca="1" si="8"/>
        <v>0.66165182496107011</v>
      </c>
      <c r="W57" s="92">
        <f t="shared" ca="1" si="8"/>
        <v>0.86472499557312754</v>
      </c>
      <c r="X57" s="92">
        <f t="shared" ca="1" si="8"/>
        <v>0.75715338811932009</v>
      </c>
      <c r="Y57" s="92">
        <f t="shared" ca="1" si="8"/>
        <v>0.87303313213976208</v>
      </c>
    </row>
    <row r="58" spans="6:25" x14ac:dyDescent="0.2">
      <c r="F58" s="92">
        <f t="shared" ca="1" si="3"/>
        <v>0.49328727883272572</v>
      </c>
      <c r="G58" s="92">
        <f t="shared" ca="1" si="4"/>
        <v>1.0236831021925741E-2</v>
      </c>
      <c r="H58" s="92">
        <f t="shared" ca="1" si="5"/>
        <v>0.21781807607734427</v>
      </c>
      <c r="I58" s="92">
        <f t="shared" ca="1" si="6"/>
        <v>0.67360239566749691</v>
      </c>
      <c r="J58" s="92">
        <f t="shared" ca="1" si="7"/>
        <v>0.18069869768671276</v>
      </c>
      <c r="K58" s="50">
        <v>48</v>
      </c>
      <c r="L58" s="81">
        <f t="shared" ca="1" si="0"/>
        <v>191.86376066502325</v>
      </c>
      <c r="M58" s="81">
        <f t="shared" ca="1" si="1"/>
        <v>80.953987749677339</v>
      </c>
      <c r="O58" s="92">
        <v>0.67844309734736608</v>
      </c>
      <c r="P58" s="92">
        <v>0.89016105727483197</v>
      </c>
      <c r="Q58" s="92">
        <v>0.6624218097072534</v>
      </c>
      <c r="R58" s="92">
        <v>3.6588722310485267E-2</v>
      </c>
      <c r="S58" s="92">
        <v>0.78656265617837473</v>
      </c>
      <c r="U58" s="92">
        <f t="shared" ca="1" si="8"/>
        <v>0.49328727883272572</v>
      </c>
      <c r="V58" s="92">
        <f t="shared" ca="1" si="8"/>
        <v>1.0236831021925741E-2</v>
      </c>
      <c r="W58" s="92">
        <f t="shared" ca="1" si="8"/>
        <v>0.21781807607734427</v>
      </c>
      <c r="X58" s="92">
        <f t="shared" ca="1" si="8"/>
        <v>0.67360239566749691</v>
      </c>
      <c r="Y58" s="92">
        <f t="shared" ca="1" si="8"/>
        <v>0.18069869768671276</v>
      </c>
    </row>
    <row r="59" spans="6:25" x14ac:dyDescent="0.2">
      <c r="F59" s="92">
        <f t="shared" ca="1" si="3"/>
        <v>6.6634025452179779E-2</v>
      </c>
      <c r="G59" s="92">
        <f t="shared" ca="1" si="4"/>
        <v>0.48868292890043608</v>
      </c>
      <c r="H59" s="92">
        <f t="shared" ca="1" si="5"/>
        <v>5.9025298157239559E-2</v>
      </c>
      <c r="I59" s="92">
        <f t="shared" ca="1" si="6"/>
        <v>0.38893057373793405</v>
      </c>
      <c r="J59" s="92">
        <f t="shared" ca="1" si="7"/>
        <v>0.56192798567377245</v>
      </c>
      <c r="K59" s="50">
        <v>49</v>
      </c>
      <c r="L59" s="81">
        <f t="shared" ca="1" si="0"/>
        <v>156.78419515546625</v>
      </c>
      <c r="M59" s="81">
        <f t="shared" ca="1" si="1"/>
        <v>70.888408775881189</v>
      </c>
      <c r="O59" s="92">
        <v>0.39256966452075681</v>
      </c>
      <c r="P59" s="92">
        <v>3.1207739267562928E-2</v>
      </c>
      <c r="Q59" s="92">
        <v>0.19336934513709725</v>
      </c>
      <c r="R59" s="92">
        <v>0.76960929347693163</v>
      </c>
      <c r="S59" s="92">
        <v>0.34309731107176056</v>
      </c>
      <c r="U59" s="92">
        <f t="shared" ca="1" si="8"/>
        <v>6.6634025452179779E-2</v>
      </c>
      <c r="V59" s="92">
        <f t="shared" ca="1" si="8"/>
        <v>0.48868292890043608</v>
      </c>
      <c r="W59" s="92">
        <f t="shared" ca="1" si="8"/>
        <v>5.9025298157239559E-2</v>
      </c>
      <c r="X59" s="92">
        <f t="shared" ca="1" si="8"/>
        <v>0.38893057373793405</v>
      </c>
      <c r="Y59" s="92">
        <f t="shared" ca="1" si="8"/>
        <v>0.56192798567377245</v>
      </c>
    </row>
    <row r="60" spans="6:25" x14ac:dyDescent="0.2">
      <c r="F60" s="92">
        <f t="shared" ca="1" si="3"/>
        <v>0.85717763018766457</v>
      </c>
      <c r="G60" s="92">
        <f t="shared" ca="1" si="4"/>
        <v>0.68813581964521486</v>
      </c>
      <c r="H60" s="92">
        <f t="shared" ca="1" si="5"/>
        <v>0.96810542612338324</v>
      </c>
      <c r="I60" s="92">
        <f t="shared" ca="1" si="6"/>
        <v>0.1083699539937909</v>
      </c>
      <c r="J60" s="92">
        <f t="shared" ca="1" si="7"/>
        <v>0.2816915487627949</v>
      </c>
      <c r="K60" s="50">
        <v>50</v>
      </c>
      <c r="L60" s="81">
        <f t="shared" ca="1" si="0"/>
        <v>177.89594173978031</v>
      </c>
      <c r="M60" s="81">
        <f t="shared" ca="1" si="1"/>
        <v>81.172695749722408</v>
      </c>
      <c r="O60" s="92">
        <v>6.7858983658126704E-3</v>
      </c>
      <c r="P60" s="92">
        <v>0.90798139377859921</v>
      </c>
      <c r="Q60" s="92">
        <v>0.88397608353338875</v>
      </c>
      <c r="R60" s="92">
        <v>0.91344742101815957</v>
      </c>
      <c r="S60" s="92">
        <v>0.33118784167883586</v>
      </c>
      <c r="U60" s="92">
        <f t="shared" ca="1" si="8"/>
        <v>0.85717763018766457</v>
      </c>
      <c r="V60" s="92">
        <f t="shared" ca="1" si="8"/>
        <v>0.68813581964521486</v>
      </c>
      <c r="W60" s="92">
        <f t="shared" ca="1" si="8"/>
        <v>0.96810542612338324</v>
      </c>
      <c r="X60" s="92">
        <f t="shared" ca="1" si="8"/>
        <v>0.1083699539937909</v>
      </c>
      <c r="Y60" s="92">
        <f t="shared" ca="1" si="8"/>
        <v>0.2816915487627949</v>
      </c>
    </row>
    <row r="61" spans="6:25" x14ac:dyDescent="0.2">
      <c r="F61" s="92">
        <f t="shared" ca="1" si="3"/>
        <v>0.92515923016921409</v>
      </c>
      <c r="G61" s="92">
        <f t="shared" ca="1" si="4"/>
        <v>0.38437127267200544</v>
      </c>
      <c r="H61" s="92">
        <f t="shared" ca="1" si="5"/>
        <v>0.38058379867698455</v>
      </c>
      <c r="I61" s="92">
        <f t="shared" ca="1" si="6"/>
        <v>0.23606223052530162</v>
      </c>
      <c r="J61" s="92">
        <f t="shared" ca="1" si="7"/>
        <v>0.48750751348334853</v>
      </c>
      <c r="K61" s="50">
        <v>51</v>
      </c>
      <c r="L61" s="81">
        <f t="shared" ca="1" si="0"/>
        <v>177.05162820044953</v>
      </c>
      <c r="M61" s="81">
        <f t="shared" ca="1" si="1"/>
        <v>80.775040702189912</v>
      </c>
      <c r="O61" s="92">
        <v>0.49644404546573284</v>
      </c>
      <c r="P61" s="92">
        <v>0.40979629360110992</v>
      </c>
      <c r="Q61" s="92">
        <v>4.940643233643649E-2</v>
      </c>
      <c r="R61" s="92">
        <v>0.65374365287043368</v>
      </c>
      <c r="S61" s="92">
        <v>0.78389165439350794</v>
      </c>
      <c r="U61" s="92">
        <f t="shared" ca="1" si="8"/>
        <v>0.92515923016921409</v>
      </c>
      <c r="V61" s="92">
        <f t="shared" ca="1" si="8"/>
        <v>0.38437127267200544</v>
      </c>
      <c r="W61" s="92">
        <f t="shared" ca="1" si="8"/>
        <v>0.38058379867698455</v>
      </c>
      <c r="X61" s="92">
        <f t="shared" ca="1" si="8"/>
        <v>0.23606223052530162</v>
      </c>
      <c r="Y61" s="92">
        <f t="shared" ca="1" si="8"/>
        <v>0.48750751348334853</v>
      </c>
    </row>
    <row r="62" spans="6:25" x14ac:dyDescent="0.2">
      <c r="F62" s="92">
        <f t="shared" ca="1" si="3"/>
        <v>9.9549479262571738E-2</v>
      </c>
      <c r="G62" s="92">
        <f t="shared" ca="1" si="4"/>
        <v>0.62112303979711025</v>
      </c>
      <c r="H62" s="92">
        <f t="shared" ca="1" si="5"/>
        <v>0.40412985908200783</v>
      </c>
      <c r="I62" s="92">
        <f t="shared" ca="1" si="6"/>
        <v>0.53576662666939012</v>
      </c>
      <c r="J62" s="92">
        <f t="shared" ca="1" si="7"/>
        <v>0.20715755201116415</v>
      </c>
      <c r="K62" s="50">
        <v>52</v>
      </c>
      <c r="L62" s="81">
        <f t="shared" ca="1" si="0"/>
        <v>164.44539816228485</v>
      </c>
      <c r="M62" s="81">
        <f t="shared" ca="1" si="1"/>
        <v>73.95226659255313</v>
      </c>
      <c r="O62" s="92">
        <v>0.35009160910252124</v>
      </c>
      <c r="P62" s="92">
        <v>0.76473226624231971</v>
      </c>
      <c r="Q62" s="92">
        <v>0.24195423452266329</v>
      </c>
      <c r="R62" s="92">
        <v>0.70709726201853518</v>
      </c>
      <c r="S62" s="92">
        <v>0.26575011611721111</v>
      </c>
      <c r="U62" s="92">
        <f t="shared" ca="1" si="8"/>
        <v>9.9549479262571738E-2</v>
      </c>
      <c r="V62" s="92">
        <f t="shared" ca="1" si="8"/>
        <v>0.62112303979711025</v>
      </c>
      <c r="W62" s="92">
        <f t="shared" ca="1" si="8"/>
        <v>0.40412985908200783</v>
      </c>
      <c r="X62" s="92">
        <f t="shared" ca="1" si="8"/>
        <v>0.53576662666939012</v>
      </c>
      <c r="Y62" s="92">
        <f t="shared" ca="1" si="8"/>
        <v>0.20715755201116415</v>
      </c>
    </row>
    <row r="63" spans="6:25" x14ac:dyDescent="0.2">
      <c r="F63" s="92">
        <f t="shared" ca="1" si="3"/>
        <v>0.82584916842329525</v>
      </c>
      <c r="G63" s="92">
        <f t="shared" ca="1" si="4"/>
        <v>0.55761776366256011</v>
      </c>
      <c r="H63" s="92">
        <f t="shared" ca="1" si="5"/>
        <v>0.43811416835023387</v>
      </c>
      <c r="I63" s="92">
        <f t="shared" ca="1" si="6"/>
        <v>0.47234648695727777</v>
      </c>
      <c r="J63" s="92">
        <f t="shared" ca="1" si="7"/>
        <v>0.59833632115332513</v>
      </c>
      <c r="K63" s="50">
        <v>53</v>
      </c>
      <c r="L63" s="81">
        <f t="shared" ca="1" si="0"/>
        <v>174.21480934202663</v>
      </c>
      <c r="M63" s="81">
        <f t="shared" ca="1" si="1"/>
        <v>76.046780915441715</v>
      </c>
      <c r="O63" s="92">
        <v>0.79768186703836097</v>
      </c>
      <c r="P63" s="92">
        <v>0.35192180705844844</v>
      </c>
      <c r="Q63" s="92">
        <v>0.94018127438672883</v>
      </c>
      <c r="R63" s="92">
        <v>0.8998849422264501</v>
      </c>
      <c r="S63" s="92">
        <v>0.95391086944254866</v>
      </c>
      <c r="U63" s="92">
        <f t="shared" ca="1" si="8"/>
        <v>0.82584916842329525</v>
      </c>
      <c r="V63" s="92">
        <f t="shared" ca="1" si="8"/>
        <v>0.55761776366256011</v>
      </c>
      <c r="W63" s="92">
        <f t="shared" ca="1" si="8"/>
        <v>0.43811416835023387</v>
      </c>
      <c r="X63" s="92">
        <f t="shared" ca="1" si="8"/>
        <v>0.47234648695727777</v>
      </c>
      <c r="Y63" s="92">
        <f t="shared" ca="1" si="8"/>
        <v>0.59833632115332513</v>
      </c>
    </row>
    <row r="64" spans="6:25" x14ac:dyDescent="0.2">
      <c r="F64" s="92">
        <f t="shared" ca="1" si="3"/>
        <v>0.28237329583355386</v>
      </c>
      <c r="G64" s="92">
        <f t="shared" ca="1" si="4"/>
        <v>0.67641330382154718</v>
      </c>
      <c r="H64" s="92">
        <f t="shared" ca="1" si="5"/>
        <v>0.39230935490653784</v>
      </c>
      <c r="I64" s="92">
        <f t="shared" ca="1" si="6"/>
        <v>5.2760720890079327E-3</v>
      </c>
      <c r="J64" s="92">
        <f t="shared" ca="1" si="7"/>
        <v>0.37265845896294414</v>
      </c>
      <c r="K64" s="50">
        <v>54</v>
      </c>
      <c r="L64" s="81">
        <f t="shared" ca="1" si="0"/>
        <v>172.90630430672644</v>
      </c>
      <c r="M64" s="81">
        <f t="shared" ca="1" si="1"/>
        <v>83.682989742021491</v>
      </c>
      <c r="O64" s="92">
        <v>0.7774885126065616</v>
      </c>
      <c r="P64" s="92">
        <v>0.11448012352018844</v>
      </c>
      <c r="Q64" s="92">
        <v>0.75781759171092711</v>
      </c>
      <c r="R64" s="92">
        <v>0.20714396429198612</v>
      </c>
      <c r="S64" s="92">
        <v>1.7620426166023329E-2</v>
      </c>
      <c r="U64" s="92">
        <f t="shared" ca="1" si="8"/>
        <v>0.28237329583355386</v>
      </c>
      <c r="V64" s="92">
        <f t="shared" ca="1" si="8"/>
        <v>0.67641330382154718</v>
      </c>
      <c r="W64" s="92">
        <f t="shared" ca="1" si="8"/>
        <v>0.39230935490653784</v>
      </c>
      <c r="X64" s="92">
        <f t="shared" ca="1" si="8"/>
        <v>5.2760720890079327E-3</v>
      </c>
      <c r="Y64" s="92">
        <f t="shared" ca="1" si="8"/>
        <v>0.37265845896294414</v>
      </c>
    </row>
    <row r="65" spans="6:25" x14ac:dyDescent="0.2">
      <c r="F65" s="92">
        <f t="shared" ca="1" si="3"/>
        <v>0.62679795020322848</v>
      </c>
      <c r="G65" s="92">
        <f t="shared" ca="1" si="4"/>
        <v>0.40274674002747235</v>
      </c>
      <c r="H65" s="92">
        <f t="shared" ca="1" si="5"/>
        <v>0.34177059363201334</v>
      </c>
      <c r="I65" s="92">
        <f t="shared" ca="1" si="6"/>
        <v>0.17079278674640352</v>
      </c>
      <c r="J65" s="92">
        <f t="shared" ca="1" si="7"/>
        <v>9.2828950621638318E-2</v>
      </c>
      <c r="K65" s="50">
        <v>55</v>
      </c>
      <c r="L65" s="81">
        <f t="shared" ca="1" si="0"/>
        <v>172.08338428864874</v>
      </c>
      <c r="M65" s="81">
        <f t="shared" ca="1" si="1"/>
        <v>81.51526524058346</v>
      </c>
      <c r="O65" s="92">
        <v>0.68263670479030747</v>
      </c>
      <c r="P65" s="92">
        <v>0.9530940973067823</v>
      </c>
      <c r="Q65" s="92">
        <v>0.50411470072909559</v>
      </c>
      <c r="R65" s="92">
        <v>0.41603396366759093</v>
      </c>
      <c r="S65" s="92">
        <v>0.4487322690926181</v>
      </c>
      <c r="U65" s="92">
        <f t="shared" ca="1" si="8"/>
        <v>0.62679795020322848</v>
      </c>
      <c r="V65" s="92">
        <f t="shared" ca="1" si="8"/>
        <v>0.40274674002747235</v>
      </c>
      <c r="W65" s="92">
        <f t="shared" ca="1" si="8"/>
        <v>0.34177059363201334</v>
      </c>
      <c r="X65" s="92">
        <f t="shared" ca="1" si="8"/>
        <v>0.17079278674640352</v>
      </c>
      <c r="Y65" s="92">
        <f t="shared" ca="1" si="8"/>
        <v>9.2828950621638318E-2</v>
      </c>
    </row>
    <row r="66" spans="6:25" x14ac:dyDescent="0.2">
      <c r="F66" s="92">
        <f t="shared" ca="1" si="3"/>
        <v>0.42475372203297179</v>
      </c>
      <c r="G66" s="92">
        <f t="shared" ca="1" si="4"/>
        <v>0.53666726568527001</v>
      </c>
      <c r="H66" s="92">
        <f t="shared" ca="1" si="5"/>
        <v>0.26961084445426631</v>
      </c>
      <c r="I66" s="92">
        <f t="shared" ca="1" si="6"/>
        <v>0.45187393604312098</v>
      </c>
      <c r="J66" s="92">
        <f t="shared" ca="1" si="7"/>
        <v>0.51668014400724427</v>
      </c>
      <c r="K66" s="50">
        <v>56</v>
      </c>
      <c r="L66" s="81">
        <f t="shared" ca="1" si="0"/>
        <v>167.25954363980389</v>
      </c>
      <c r="M66" s="81">
        <f t="shared" ca="1" si="1"/>
        <v>73.81493061238497</v>
      </c>
      <c r="O66" s="92">
        <v>0.61490237942738979</v>
      </c>
      <c r="P66" s="92">
        <v>0.65867834682167481</v>
      </c>
      <c r="Q66" s="92">
        <v>0.43733125024757946</v>
      </c>
      <c r="R66" s="92">
        <v>0.56747375330781047</v>
      </c>
      <c r="S66" s="92">
        <v>3.1759231974953117E-2</v>
      </c>
      <c r="U66" s="92">
        <f t="shared" ca="1" si="8"/>
        <v>0.42475372203297179</v>
      </c>
      <c r="V66" s="92">
        <f t="shared" ca="1" si="8"/>
        <v>0.53666726568527001</v>
      </c>
      <c r="W66" s="92">
        <f t="shared" ca="1" si="8"/>
        <v>0.26961084445426631</v>
      </c>
      <c r="X66" s="92">
        <f t="shared" ca="1" si="8"/>
        <v>0.45187393604312098</v>
      </c>
      <c r="Y66" s="92">
        <f t="shared" ca="1" si="8"/>
        <v>0.51668014400724427</v>
      </c>
    </row>
    <row r="67" spans="6:25" x14ac:dyDescent="0.2">
      <c r="F67" s="92">
        <f t="shared" ca="1" si="3"/>
        <v>0.35712739651252923</v>
      </c>
      <c r="G67" s="92">
        <f t="shared" ca="1" si="4"/>
        <v>0.93208074998945201</v>
      </c>
      <c r="H67" s="92">
        <f t="shared" ca="1" si="5"/>
        <v>0.93858917096187522</v>
      </c>
      <c r="I67" s="92">
        <f t="shared" ca="1" si="6"/>
        <v>0.28412576090939878</v>
      </c>
      <c r="J67" s="92">
        <f t="shared" ca="1" si="7"/>
        <v>0.58818125982775482</v>
      </c>
      <c r="K67" s="50">
        <v>57</v>
      </c>
      <c r="L67" s="81">
        <f t="shared" ca="1" si="0"/>
        <v>193.06335444838683</v>
      </c>
      <c r="M67" s="81">
        <f t="shared" ca="1" si="1"/>
        <v>83.385405761569956</v>
      </c>
      <c r="O67" s="92">
        <v>0.3383961635394348</v>
      </c>
      <c r="P67" s="92">
        <v>0.1899385332978849</v>
      </c>
      <c r="Q67" s="92">
        <v>0.35795558536422067</v>
      </c>
      <c r="R67" s="92">
        <v>0.98945338619699186</v>
      </c>
      <c r="S67" s="92">
        <v>8.6941329246185362E-2</v>
      </c>
      <c r="U67" s="92">
        <f t="shared" ca="1" si="8"/>
        <v>0.35712739651252923</v>
      </c>
      <c r="V67" s="92">
        <f t="shared" ca="1" si="8"/>
        <v>0.93208074998945201</v>
      </c>
      <c r="W67" s="92">
        <f t="shared" ca="1" si="8"/>
        <v>0.93858917096187522</v>
      </c>
      <c r="X67" s="92">
        <f t="shared" ca="1" si="8"/>
        <v>0.28412576090939878</v>
      </c>
      <c r="Y67" s="92">
        <f t="shared" ca="1" si="8"/>
        <v>0.58818125982775482</v>
      </c>
    </row>
    <row r="68" spans="6:25" x14ac:dyDescent="0.2">
      <c r="F68" s="92">
        <f t="shared" ca="1" si="3"/>
        <v>0.84921426771649022</v>
      </c>
      <c r="G68" s="92">
        <f t="shared" ca="1" si="4"/>
        <v>0.22689828754537633</v>
      </c>
      <c r="H68" s="92">
        <f t="shared" ca="1" si="5"/>
        <v>3.9117265164623993E-2</v>
      </c>
      <c r="I68" s="92">
        <f t="shared" ca="1" si="6"/>
        <v>0.45159325217666835</v>
      </c>
      <c r="J68" s="92">
        <f t="shared" ca="1" si="7"/>
        <v>0.31216466719731129</v>
      </c>
      <c r="K68" s="50">
        <v>58</v>
      </c>
      <c r="L68" s="81">
        <f t="shared" ca="1" si="0"/>
        <v>180.82698395631891</v>
      </c>
      <c r="M68" s="81">
        <f t="shared" ca="1" si="1"/>
        <v>73.877813617709634</v>
      </c>
      <c r="O68" s="92">
        <v>7.5079123284949922E-2</v>
      </c>
      <c r="P68" s="92">
        <v>5.0934102981753604E-2</v>
      </c>
      <c r="Q68" s="92">
        <v>0.28679038302878279</v>
      </c>
      <c r="R68" s="92">
        <v>0.82729263741647063</v>
      </c>
      <c r="S68" s="92">
        <v>0.72196727972126062</v>
      </c>
      <c r="U68" s="92">
        <f t="shared" ca="1" si="8"/>
        <v>0.84921426771649022</v>
      </c>
      <c r="V68" s="92">
        <f t="shared" ca="1" si="8"/>
        <v>0.22689828754537633</v>
      </c>
      <c r="W68" s="92">
        <f t="shared" ca="1" si="8"/>
        <v>3.9117265164623993E-2</v>
      </c>
      <c r="X68" s="92">
        <f t="shared" ca="1" si="8"/>
        <v>0.45159325217666835</v>
      </c>
      <c r="Y68" s="92">
        <f t="shared" ca="1" si="8"/>
        <v>0.31216466719731129</v>
      </c>
    </row>
    <row r="69" spans="6:25" x14ac:dyDescent="0.2">
      <c r="F69" s="92">
        <f t="shared" ca="1" si="3"/>
        <v>0.95967940417567921</v>
      </c>
      <c r="G69" s="92">
        <f t="shared" ca="1" si="4"/>
        <v>0.35362781563739465</v>
      </c>
      <c r="H69" s="92">
        <f t="shared" ca="1" si="5"/>
        <v>0.71749825530267142</v>
      </c>
      <c r="I69" s="92">
        <f t="shared" ca="1" si="6"/>
        <v>0.34608647591485753</v>
      </c>
      <c r="J69" s="92">
        <f t="shared" ca="1" si="7"/>
        <v>0.99418635796248578</v>
      </c>
      <c r="K69" s="50">
        <v>59</v>
      </c>
      <c r="L69" s="81">
        <f t="shared" ca="1" si="0"/>
        <v>178.26117554376069</v>
      </c>
      <c r="M69" s="81">
        <f t="shared" ca="1" si="1"/>
        <v>79.264435653696154</v>
      </c>
      <c r="O69" s="92">
        <v>0.95793301989229729</v>
      </c>
      <c r="P69" s="92">
        <v>0.70112858883137386</v>
      </c>
      <c r="Q69" s="92">
        <v>0.26757838074146179</v>
      </c>
      <c r="R69" s="92">
        <v>0.29552000496740138</v>
      </c>
      <c r="S69" s="92">
        <v>0.64230428850433086</v>
      </c>
      <c r="U69" s="92">
        <f t="shared" ca="1" si="8"/>
        <v>0.95967940417567921</v>
      </c>
      <c r="V69" s="92">
        <f t="shared" ca="1" si="8"/>
        <v>0.35362781563739465</v>
      </c>
      <c r="W69" s="92">
        <f t="shared" ca="1" si="8"/>
        <v>0.71749825530267142</v>
      </c>
      <c r="X69" s="92">
        <f t="shared" ca="1" si="8"/>
        <v>0.34608647591485753</v>
      </c>
      <c r="Y69" s="92">
        <f t="shared" ca="1" si="8"/>
        <v>0.99418635796248578</v>
      </c>
    </row>
    <row r="70" spans="6:25" x14ac:dyDescent="0.2">
      <c r="F70" s="92">
        <f t="shared" ca="1" si="3"/>
        <v>0.82049253776297582</v>
      </c>
      <c r="G70" s="92">
        <f t="shared" ca="1" si="4"/>
        <v>1.2292250286893402E-2</v>
      </c>
      <c r="H70" s="92">
        <f t="shared" ca="1" si="5"/>
        <v>0.24526665021882432</v>
      </c>
      <c r="I70" s="92">
        <f t="shared" ca="1" si="6"/>
        <v>0.37461366592632617</v>
      </c>
      <c r="J70" s="92">
        <f t="shared" ca="1" si="7"/>
        <v>0.16492825375897135</v>
      </c>
      <c r="K70" s="50">
        <v>60</v>
      </c>
      <c r="L70" s="81">
        <f t="shared" ca="1" si="0"/>
        <v>186.27172380218698</v>
      </c>
      <c r="M70" s="81">
        <f t="shared" ca="1" si="1"/>
        <v>78.706489517706686</v>
      </c>
      <c r="O70" s="92">
        <v>0.71839546509409846</v>
      </c>
      <c r="P70" s="92">
        <v>0.30879181625781094</v>
      </c>
      <c r="Q70" s="92">
        <v>0.62188975538617819</v>
      </c>
      <c r="R70" s="92">
        <v>0.9725118684658105</v>
      </c>
      <c r="S70" s="92">
        <v>0.95297325240685149</v>
      </c>
      <c r="U70" s="92">
        <f t="shared" ca="1" si="8"/>
        <v>0.82049253776297582</v>
      </c>
      <c r="V70" s="92">
        <f t="shared" ca="1" si="8"/>
        <v>1.2292250286893402E-2</v>
      </c>
      <c r="W70" s="92">
        <f t="shared" ca="1" si="8"/>
        <v>0.24526665021882432</v>
      </c>
      <c r="X70" s="92">
        <f t="shared" ca="1" si="8"/>
        <v>0.37461366592632617</v>
      </c>
      <c r="Y70" s="92">
        <f t="shared" ca="1" si="8"/>
        <v>0.16492825375897135</v>
      </c>
    </row>
    <row r="71" spans="6:25" x14ac:dyDescent="0.2">
      <c r="F71" s="92">
        <f t="shared" ca="1" si="3"/>
        <v>0.82345662693148225</v>
      </c>
      <c r="G71" s="92">
        <f t="shared" ca="1" si="4"/>
        <v>0.50455161940518434</v>
      </c>
      <c r="H71" s="92">
        <f t="shared" ca="1" si="5"/>
        <v>0.27491954132374108</v>
      </c>
      <c r="I71" s="92">
        <f t="shared" ca="1" si="6"/>
        <v>0.6423352187500041</v>
      </c>
      <c r="J71" s="92">
        <f t="shared" ca="1" si="7"/>
        <v>0.99182755903380027</v>
      </c>
      <c r="K71" s="50">
        <v>61</v>
      </c>
      <c r="L71" s="81">
        <f t="shared" ca="1" si="0"/>
        <v>173.76966174456805</v>
      </c>
      <c r="M71" s="81">
        <f t="shared" ca="1" si="1"/>
        <v>76.735682531637565</v>
      </c>
      <c r="O71" s="92">
        <v>0.77681711625755856</v>
      </c>
      <c r="P71" s="92">
        <v>0.55514021018078985</v>
      </c>
      <c r="Q71" s="92">
        <v>0.86740478413861322</v>
      </c>
      <c r="R71" s="92">
        <v>0.1698891358135699</v>
      </c>
      <c r="S71" s="92">
        <v>0.23866554667158013</v>
      </c>
      <c r="U71" s="92">
        <f t="shared" ca="1" si="8"/>
        <v>0.82345662693148225</v>
      </c>
      <c r="V71" s="92">
        <f t="shared" ca="1" si="8"/>
        <v>0.50455161940518434</v>
      </c>
      <c r="W71" s="92">
        <f t="shared" ca="1" si="8"/>
        <v>0.27491954132374108</v>
      </c>
      <c r="X71" s="92">
        <f t="shared" ca="1" si="8"/>
        <v>0.6423352187500041</v>
      </c>
      <c r="Y71" s="92">
        <f t="shared" ca="1" si="8"/>
        <v>0.99182755903380027</v>
      </c>
    </row>
    <row r="72" spans="6:25" x14ac:dyDescent="0.2">
      <c r="F72" s="92">
        <f t="shared" ca="1" si="3"/>
        <v>0.16095958545459788</v>
      </c>
      <c r="G72" s="92">
        <f t="shared" ca="1" si="4"/>
        <v>0.62332325360222751</v>
      </c>
      <c r="H72" s="92">
        <f t="shared" ca="1" si="5"/>
        <v>0.43182209522528137</v>
      </c>
      <c r="I72" s="92">
        <f t="shared" ca="1" si="6"/>
        <v>0.25522451080516584</v>
      </c>
      <c r="J72" s="92">
        <f t="shared" ca="1" si="7"/>
        <v>0.40224530440797024</v>
      </c>
      <c r="K72" s="50">
        <v>62</v>
      </c>
      <c r="L72" s="81">
        <f t="shared" ca="1" si="0"/>
        <v>166.34318210729535</v>
      </c>
      <c r="M72" s="81">
        <f t="shared" ca="1" si="1"/>
        <v>78.1410346851996</v>
      </c>
      <c r="O72" s="92">
        <v>0.71523954625680131</v>
      </c>
      <c r="P72" s="92">
        <v>0.91342039011432163</v>
      </c>
      <c r="Q72" s="92">
        <v>0.2394635563664993</v>
      </c>
      <c r="R72" s="92">
        <v>4.6854361153591206E-2</v>
      </c>
      <c r="S72" s="92">
        <v>0.79633401845470564</v>
      </c>
      <c r="U72" s="92">
        <f t="shared" ca="1" si="8"/>
        <v>0.16095958545459788</v>
      </c>
      <c r="V72" s="92">
        <f t="shared" ca="1" si="8"/>
        <v>0.62332325360222751</v>
      </c>
      <c r="W72" s="92">
        <f t="shared" ca="1" si="8"/>
        <v>0.43182209522528137</v>
      </c>
      <c r="X72" s="92">
        <f t="shared" ca="1" si="8"/>
        <v>0.25522451080516584</v>
      </c>
      <c r="Y72" s="92">
        <f t="shared" ca="1" si="8"/>
        <v>0.40224530440797024</v>
      </c>
    </row>
    <row r="73" spans="6:25" x14ac:dyDescent="0.2">
      <c r="F73" s="92">
        <f t="shared" ca="1" si="3"/>
        <v>0.99154020214032135</v>
      </c>
      <c r="G73" s="92">
        <f t="shared" ca="1" si="4"/>
        <v>9.1475137324774525E-2</v>
      </c>
      <c r="H73" s="92">
        <f t="shared" ca="1" si="5"/>
        <v>0.18188543759400722</v>
      </c>
      <c r="I73" s="92">
        <f t="shared" ca="1" si="6"/>
        <v>0.59563526015003865</v>
      </c>
      <c r="J73" s="92">
        <f t="shared" ca="1" si="7"/>
        <v>0.37248489015605768</v>
      </c>
      <c r="K73" s="50">
        <v>63</v>
      </c>
      <c r="L73" s="81">
        <f t="shared" ca="1" si="0"/>
        <v>181.09407505268621</v>
      </c>
      <c r="M73" s="81">
        <f t="shared" ca="1" si="1"/>
        <v>76.650206595826106</v>
      </c>
      <c r="O73" s="92">
        <v>9.95707685111622E-2</v>
      </c>
      <c r="P73" s="92">
        <v>0.77435080604251616</v>
      </c>
      <c r="Q73" s="92">
        <v>0.61743324103895803</v>
      </c>
      <c r="R73" s="92">
        <v>0.67429716884941904</v>
      </c>
      <c r="S73" s="92">
        <v>0.24332430102638991</v>
      </c>
      <c r="U73" s="92">
        <f t="shared" ca="1" si="8"/>
        <v>0.99154020214032135</v>
      </c>
      <c r="V73" s="92">
        <f t="shared" ca="1" si="8"/>
        <v>9.1475137324774525E-2</v>
      </c>
      <c r="W73" s="92">
        <f t="shared" ca="1" si="8"/>
        <v>0.18188543759400722</v>
      </c>
      <c r="X73" s="92">
        <f t="shared" ca="1" si="8"/>
        <v>0.59563526015003865</v>
      </c>
      <c r="Y73" s="92">
        <f t="shared" ca="1" si="8"/>
        <v>0.37248489015605768</v>
      </c>
    </row>
    <row r="74" spans="6:25" x14ac:dyDescent="0.2">
      <c r="F74" s="92">
        <f t="shared" ca="1" si="3"/>
        <v>0.65867045423439519</v>
      </c>
      <c r="G74" s="92">
        <f t="shared" ca="1" si="4"/>
        <v>0.25398323346507268</v>
      </c>
      <c r="H74" s="92">
        <f t="shared" ca="1" si="5"/>
        <v>0.55945401340662571</v>
      </c>
      <c r="I74" s="92">
        <f t="shared" ca="1" si="6"/>
        <v>0.34403967130273083</v>
      </c>
      <c r="J74" s="92">
        <f t="shared" ca="1" si="7"/>
        <v>0.90941917963954955</v>
      </c>
      <c r="K74" s="50">
        <v>64</v>
      </c>
      <c r="L74" s="81">
        <f t="shared" ca="1" si="0"/>
        <v>179.77131896970448</v>
      </c>
      <c r="M74" s="81">
        <f t="shared" ca="1" si="1"/>
        <v>79.15304315476655</v>
      </c>
      <c r="O74" s="92">
        <v>0.18770270481869478</v>
      </c>
      <c r="P74" s="92">
        <v>0.90471913781376445</v>
      </c>
      <c r="Q74" s="92">
        <v>0.81474126790336587</v>
      </c>
      <c r="R74" s="92">
        <v>0.44692907847751084</v>
      </c>
      <c r="S74" s="92">
        <v>0.88613812732956276</v>
      </c>
      <c r="U74" s="92">
        <f t="shared" ca="1" si="8"/>
        <v>0.65867045423439519</v>
      </c>
      <c r="V74" s="92">
        <f t="shared" ca="1" si="8"/>
        <v>0.25398323346507268</v>
      </c>
      <c r="W74" s="92">
        <f t="shared" ca="1" si="8"/>
        <v>0.55945401340662571</v>
      </c>
      <c r="X74" s="92">
        <f t="shared" ca="1" si="8"/>
        <v>0.34403967130273083</v>
      </c>
      <c r="Y74" s="92">
        <f t="shared" ca="1" si="8"/>
        <v>0.90941917963954955</v>
      </c>
    </row>
    <row r="75" spans="6:25" x14ac:dyDescent="0.2">
      <c r="F75" s="92">
        <f t="shared" ca="1" si="3"/>
        <v>0.65361704887712035</v>
      </c>
      <c r="G75" s="92">
        <f t="shared" ca="1" si="4"/>
        <v>0.34307209300285346</v>
      </c>
      <c r="H75" s="92">
        <f t="shared" ca="1" si="5"/>
        <v>0.96062648904952153</v>
      </c>
      <c r="I75" s="92">
        <f t="shared" ca="1" si="6"/>
        <v>0.13315859138565389</v>
      </c>
      <c r="J75" s="92">
        <f t="shared" ca="1" si="7"/>
        <v>0.92398775441752623</v>
      </c>
      <c r="K75" s="50">
        <v>65</v>
      </c>
      <c r="L75" s="81">
        <f t="shared" ref="L75:L138" ca="1" si="9">C$4+C$5*SQRT(-2*LN(F75))    *COS(2*PI()*G75)</f>
        <v>174.90919480233637</v>
      </c>
      <c r="M75" s="81">
        <f t="shared" ref="M75:M138" ca="1" si="10">$D$6+$D$7*L75+SQRT(-2*LN(H75))*COS(2*PI()*I75)*D$8</f>
        <v>80.551511082219776</v>
      </c>
      <c r="O75" s="92">
        <v>0.24487516132915621</v>
      </c>
      <c r="P75" s="92">
        <v>0.99557728600732553</v>
      </c>
      <c r="Q75" s="92">
        <v>9.3948415504022886E-2</v>
      </c>
      <c r="R75" s="92">
        <v>0.84674817666223334</v>
      </c>
      <c r="S75" s="92">
        <v>0.98181630990244795</v>
      </c>
      <c r="U75" s="92">
        <f t="shared" ref="U75:Y125" ca="1" si="11">RAND()</f>
        <v>0.65361704887712035</v>
      </c>
      <c r="V75" s="92">
        <f t="shared" ca="1" si="11"/>
        <v>0.34307209300285346</v>
      </c>
      <c r="W75" s="92">
        <f t="shared" ca="1" si="11"/>
        <v>0.96062648904952153</v>
      </c>
      <c r="X75" s="92">
        <f t="shared" ca="1" si="11"/>
        <v>0.13315859138565389</v>
      </c>
      <c r="Y75" s="92">
        <f t="shared" ca="1" si="11"/>
        <v>0.92398775441752623</v>
      </c>
    </row>
    <row r="76" spans="6:25" x14ac:dyDescent="0.2">
      <c r="F76" s="92">
        <f t="shared" ref="F76:F139" ca="1" si="12">IF($J$2=1,U76,O76)</f>
        <v>0.74721034139734643</v>
      </c>
      <c r="G76" s="92">
        <f t="shared" ref="G76:G139" ca="1" si="13">IF($J$2=1,V76,P76)</f>
        <v>0.20292383265940439</v>
      </c>
      <c r="H76" s="92">
        <f t="shared" ref="H76:H139" ca="1" si="14">IF($J$2=1,W76,Q76)</f>
        <v>0.53530727886797447</v>
      </c>
      <c r="I76" s="92">
        <f t="shared" ref="I76:I139" ca="1" si="15">IF($J$2=1,X76,R76)</f>
        <v>0.57454382422264105</v>
      </c>
      <c r="J76" s="92">
        <f t="shared" ref="J76:J139" ca="1" si="16">IF($J$2=1,Y76,S76)</f>
        <v>0.17170328699012316</v>
      </c>
      <c r="K76" s="50">
        <v>66</v>
      </c>
      <c r="L76" s="81">
        <f t="shared" ca="1" si="9"/>
        <v>182.22533680077706</v>
      </c>
      <c r="M76" s="81">
        <f t="shared" ca="1" si="10"/>
        <v>78.452393494644198</v>
      </c>
      <c r="O76" s="92">
        <v>0.26033831231178484</v>
      </c>
      <c r="P76" s="92">
        <v>0.54990416009875354</v>
      </c>
      <c r="Q76" s="92">
        <v>0.35475695867885193</v>
      </c>
      <c r="R76" s="92">
        <v>0.37282973265889852</v>
      </c>
      <c r="S76" s="92">
        <v>0.35192816589276643</v>
      </c>
      <c r="U76" s="92">
        <f t="shared" ca="1" si="11"/>
        <v>0.74721034139734643</v>
      </c>
      <c r="V76" s="92">
        <f t="shared" ca="1" si="11"/>
        <v>0.20292383265940439</v>
      </c>
      <c r="W76" s="92">
        <f t="shared" ca="1" si="11"/>
        <v>0.53530727886797447</v>
      </c>
      <c r="X76" s="92">
        <f t="shared" ca="1" si="11"/>
        <v>0.57454382422264105</v>
      </c>
      <c r="Y76" s="92">
        <f t="shared" ca="1" si="11"/>
        <v>0.17170328699012316</v>
      </c>
    </row>
    <row r="77" spans="6:25" x14ac:dyDescent="0.2">
      <c r="F77" s="92">
        <f t="shared" ca="1" si="12"/>
        <v>0.31400805678193089</v>
      </c>
      <c r="G77" s="92">
        <f t="shared" ca="1" si="13"/>
        <v>3.4452432831491908E-2</v>
      </c>
      <c r="H77" s="92">
        <f t="shared" ca="1" si="14"/>
        <v>6.6487638420929307E-2</v>
      </c>
      <c r="I77" s="92">
        <f t="shared" ca="1" si="15"/>
        <v>0.9877109665688325</v>
      </c>
      <c r="J77" s="92">
        <f t="shared" ca="1" si="16"/>
        <v>0.74051231715985288</v>
      </c>
      <c r="K77" s="50">
        <v>67</v>
      </c>
      <c r="L77" s="81">
        <f t="shared" ca="1" si="9"/>
        <v>194.86539527057832</v>
      </c>
      <c r="M77" s="81">
        <f t="shared" ca="1" si="10"/>
        <v>90.937486860631694</v>
      </c>
      <c r="O77" s="92">
        <v>7.2951764728767632E-2</v>
      </c>
      <c r="P77" s="92">
        <v>0.4219459105496588</v>
      </c>
      <c r="Q77" s="92">
        <v>0.91475980614313812</v>
      </c>
      <c r="R77" s="92">
        <v>0.39872865253876411</v>
      </c>
      <c r="S77" s="92">
        <v>0.9440272398611862</v>
      </c>
      <c r="U77" s="92">
        <f t="shared" ca="1" si="11"/>
        <v>0.31400805678193089</v>
      </c>
      <c r="V77" s="92">
        <f t="shared" ca="1" si="11"/>
        <v>3.4452432831491908E-2</v>
      </c>
      <c r="W77" s="92">
        <f t="shared" ca="1" si="11"/>
        <v>6.6487638420929307E-2</v>
      </c>
      <c r="X77" s="92">
        <f t="shared" ca="1" si="11"/>
        <v>0.9877109665688325</v>
      </c>
      <c r="Y77" s="92">
        <f t="shared" ca="1" si="11"/>
        <v>0.74051231715985288</v>
      </c>
    </row>
    <row r="78" spans="6:25" x14ac:dyDescent="0.2">
      <c r="F78" s="92">
        <f t="shared" ca="1" si="12"/>
        <v>0.69317595756653794</v>
      </c>
      <c r="G78" s="92">
        <f t="shared" ca="1" si="13"/>
        <v>0.33841008919871984</v>
      </c>
      <c r="H78" s="92">
        <f t="shared" ca="1" si="14"/>
        <v>0.84406829206016665</v>
      </c>
      <c r="I78" s="92">
        <f t="shared" ca="1" si="15"/>
        <v>0.13216479562530425</v>
      </c>
      <c r="J78" s="92">
        <f t="shared" ca="1" si="16"/>
        <v>0.48610316116045327</v>
      </c>
      <c r="K78" s="50">
        <v>68</v>
      </c>
      <c r="L78" s="81">
        <f t="shared" ca="1" si="9"/>
        <v>175.48511333813539</v>
      </c>
      <c r="M78" s="81">
        <f t="shared" ca="1" si="10"/>
        <v>81.275375555273413</v>
      </c>
      <c r="O78" s="92">
        <v>0.87568296457252526</v>
      </c>
      <c r="P78" s="92">
        <v>0.25410244688602557</v>
      </c>
      <c r="Q78" s="92">
        <v>0.37603505235187096</v>
      </c>
      <c r="R78" s="92">
        <v>0.49955743544093223</v>
      </c>
      <c r="S78" s="92">
        <v>0.79477367152050693</v>
      </c>
      <c r="U78" s="92">
        <f t="shared" ca="1" si="11"/>
        <v>0.69317595756653794</v>
      </c>
      <c r="V78" s="92">
        <f t="shared" ca="1" si="11"/>
        <v>0.33841008919871984</v>
      </c>
      <c r="W78" s="92">
        <f t="shared" ca="1" si="11"/>
        <v>0.84406829206016665</v>
      </c>
      <c r="X78" s="92">
        <f t="shared" ca="1" si="11"/>
        <v>0.13216479562530425</v>
      </c>
      <c r="Y78" s="92">
        <f t="shared" ca="1" si="11"/>
        <v>0.48610316116045327</v>
      </c>
    </row>
    <row r="79" spans="6:25" x14ac:dyDescent="0.2">
      <c r="F79" s="92">
        <f t="shared" ca="1" si="12"/>
        <v>0.68308381554843056</v>
      </c>
      <c r="G79" s="92">
        <f t="shared" ca="1" si="13"/>
        <v>5.9614621921798894E-2</v>
      </c>
      <c r="H79" s="92">
        <f t="shared" ca="1" si="14"/>
        <v>0.72845661132342232</v>
      </c>
      <c r="I79" s="92">
        <f t="shared" ca="1" si="15"/>
        <v>0.33477092954524945</v>
      </c>
      <c r="J79" s="92">
        <f t="shared" ca="1" si="16"/>
        <v>4.0876291206080606E-2</v>
      </c>
      <c r="K79" s="50">
        <v>69</v>
      </c>
      <c r="L79" s="81">
        <f t="shared" ca="1" si="9"/>
        <v>188.12548706659749</v>
      </c>
      <c r="M79" s="81">
        <f t="shared" ca="1" si="10"/>
        <v>81.412429394576506</v>
      </c>
      <c r="O79" s="92">
        <v>0.43390971187467775</v>
      </c>
      <c r="P79" s="92">
        <v>0.64774993782191093</v>
      </c>
      <c r="Q79" s="92">
        <v>0.66226352312800607</v>
      </c>
      <c r="R79" s="92">
        <v>0.69941734080251017</v>
      </c>
      <c r="S79" s="92">
        <v>0.45983172384647597</v>
      </c>
      <c r="U79" s="92">
        <f t="shared" ca="1" si="11"/>
        <v>0.68308381554843056</v>
      </c>
      <c r="V79" s="92">
        <f t="shared" ca="1" si="11"/>
        <v>5.9614621921798894E-2</v>
      </c>
      <c r="W79" s="92">
        <f t="shared" ca="1" si="11"/>
        <v>0.72845661132342232</v>
      </c>
      <c r="X79" s="92">
        <f t="shared" ca="1" si="11"/>
        <v>0.33477092954524945</v>
      </c>
      <c r="Y79" s="92">
        <f t="shared" ca="1" si="11"/>
        <v>4.0876291206080606E-2</v>
      </c>
    </row>
    <row r="80" spans="6:25" x14ac:dyDescent="0.2">
      <c r="F80" s="92">
        <f t="shared" ca="1" si="12"/>
        <v>0.15059852424543152</v>
      </c>
      <c r="G80" s="92">
        <f t="shared" ca="1" si="13"/>
        <v>0.34258290995126928</v>
      </c>
      <c r="H80" s="92">
        <f t="shared" ca="1" si="14"/>
        <v>0.78609001566665626</v>
      </c>
      <c r="I80" s="92">
        <f t="shared" ca="1" si="15"/>
        <v>0.192684034255727</v>
      </c>
      <c r="J80" s="92">
        <f t="shared" ca="1" si="16"/>
        <v>0.59947340954045281</v>
      </c>
      <c r="K80" s="50">
        <v>70</v>
      </c>
      <c r="L80" s="81">
        <f t="shared" ca="1" si="9"/>
        <v>169.30844868021816</v>
      </c>
      <c r="M80" s="81">
        <f t="shared" ca="1" si="10"/>
        <v>79.595167625309657</v>
      </c>
      <c r="O80" s="92">
        <v>0.23479553137360298</v>
      </c>
      <c r="P80" s="92">
        <v>0.89691893110797616</v>
      </c>
      <c r="Q80" s="92">
        <v>0.19400298210478084</v>
      </c>
      <c r="R80" s="92">
        <v>0.35614316827075498</v>
      </c>
      <c r="S80" s="92">
        <v>4.6372547406718256E-2</v>
      </c>
      <c r="U80" s="92">
        <f t="shared" ca="1" si="11"/>
        <v>0.15059852424543152</v>
      </c>
      <c r="V80" s="92">
        <f t="shared" ca="1" si="11"/>
        <v>0.34258290995126928</v>
      </c>
      <c r="W80" s="92">
        <f t="shared" ca="1" si="11"/>
        <v>0.78609001566665626</v>
      </c>
      <c r="X80" s="92">
        <f t="shared" ca="1" si="11"/>
        <v>0.192684034255727</v>
      </c>
      <c r="Y80" s="92">
        <f t="shared" ca="1" si="11"/>
        <v>0.59947340954045281</v>
      </c>
    </row>
    <row r="81" spans="6:25" x14ac:dyDescent="0.2">
      <c r="F81" s="92">
        <f t="shared" ca="1" si="12"/>
        <v>0.15376553138509441</v>
      </c>
      <c r="G81" s="92">
        <f t="shared" ca="1" si="13"/>
        <v>0.5759532840921342</v>
      </c>
      <c r="H81" s="92">
        <f t="shared" ca="1" si="14"/>
        <v>0.48227105481518406</v>
      </c>
      <c r="I81" s="92">
        <f t="shared" ca="1" si="15"/>
        <v>0.29107413415142813</v>
      </c>
      <c r="J81" s="92">
        <f t="shared" ca="1" si="16"/>
        <v>3.2299262981780874E-3</v>
      </c>
      <c r="K81" s="50">
        <v>71</v>
      </c>
      <c r="L81" s="81">
        <f t="shared" ca="1" si="9"/>
        <v>162.81096847062997</v>
      </c>
      <c r="M81" s="81">
        <f t="shared" ca="1" si="10"/>
        <v>76.637515141205682</v>
      </c>
      <c r="O81" s="92">
        <v>0.27013744666535655</v>
      </c>
      <c r="P81" s="92">
        <v>0.65787531600039362</v>
      </c>
      <c r="Q81" s="92">
        <v>0.86440399040823834</v>
      </c>
      <c r="R81" s="92">
        <v>0.72813294059995548</v>
      </c>
      <c r="S81" s="92">
        <v>0.16372416853300287</v>
      </c>
      <c r="U81" s="92">
        <f t="shared" ca="1" si="11"/>
        <v>0.15376553138509441</v>
      </c>
      <c r="V81" s="92">
        <f t="shared" ca="1" si="11"/>
        <v>0.5759532840921342</v>
      </c>
      <c r="W81" s="92">
        <f t="shared" ca="1" si="11"/>
        <v>0.48227105481518406</v>
      </c>
      <c r="X81" s="92">
        <f t="shared" ca="1" si="11"/>
        <v>0.29107413415142813</v>
      </c>
      <c r="Y81" s="92">
        <f t="shared" ca="1" si="11"/>
        <v>3.2299262981780874E-3</v>
      </c>
    </row>
    <row r="82" spans="6:25" x14ac:dyDescent="0.2">
      <c r="F82" s="92">
        <f t="shared" ca="1" si="12"/>
        <v>0.45009027870182761</v>
      </c>
      <c r="G82" s="92">
        <f t="shared" ca="1" si="13"/>
        <v>0.8618985862701859</v>
      </c>
      <c r="H82" s="92">
        <f t="shared" ca="1" si="14"/>
        <v>0.42930495916452471</v>
      </c>
      <c r="I82" s="92">
        <f t="shared" ca="1" si="15"/>
        <v>2.6614709071151488E-2</v>
      </c>
      <c r="J82" s="92">
        <f t="shared" ca="1" si="16"/>
        <v>0.64074040464398818</v>
      </c>
      <c r="K82" s="50">
        <v>72</v>
      </c>
      <c r="L82" s="81">
        <f t="shared" ca="1" si="9"/>
        <v>188.16987747871036</v>
      </c>
      <c r="M82" s="81">
        <f t="shared" ca="1" si="10"/>
        <v>86.480909361783517</v>
      </c>
      <c r="O82" s="92">
        <v>0.85585679377583457</v>
      </c>
      <c r="P82" s="92">
        <v>0.81613460731696019</v>
      </c>
      <c r="Q82" s="92">
        <v>0.28883472943946131</v>
      </c>
      <c r="R82" s="92">
        <v>3.7072965093830401E-2</v>
      </c>
      <c r="S82" s="92">
        <v>0.38772148505461979</v>
      </c>
      <c r="U82" s="92">
        <f t="shared" ca="1" si="11"/>
        <v>0.45009027870182761</v>
      </c>
      <c r="V82" s="92">
        <f t="shared" ca="1" si="11"/>
        <v>0.8618985862701859</v>
      </c>
      <c r="W82" s="92">
        <f t="shared" ca="1" si="11"/>
        <v>0.42930495916452471</v>
      </c>
      <c r="X82" s="92">
        <f t="shared" ca="1" si="11"/>
        <v>2.6614709071151488E-2</v>
      </c>
      <c r="Y82" s="92">
        <f t="shared" ca="1" si="11"/>
        <v>0.64074040464398818</v>
      </c>
    </row>
    <row r="83" spans="6:25" x14ac:dyDescent="0.2">
      <c r="F83" s="92">
        <f t="shared" ca="1" si="12"/>
        <v>0.63124168742415143</v>
      </c>
      <c r="G83" s="92">
        <f t="shared" ca="1" si="13"/>
        <v>0.7296636721143458</v>
      </c>
      <c r="H83" s="92">
        <f t="shared" ca="1" si="14"/>
        <v>0.64385080187626276</v>
      </c>
      <c r="I83" s="92">
        <f t="shared" ca="1" si="15"/>
        <v>1.6746416245979279E-2</v>
      </c>
      <c r="J83" s="92">
        <f t="shared" ca="1" si="16"/>
        <v>0.35201753427447069</v>
      </c>
      <c r="K83" s="50">
        <v>73</v>
      </c>
      <c r="L83" s="81">
        <f t="shared" ca="1" si="9"/>
        <v>178.77765087954845</v>
      </c>
      <c r="M83" s="81">
        <f t="shared" ca="1" si="10"/>
        <v>83.555131715168116</v>
      </c>
      <c r="O83" s="92">
        <v>0.38080665887308229</v>
      </c>
      <c r="P83" s="92">
        <v>0.60041087892179879</v>
      </c>
      <c r="Q83" s="92">
        <v>0.24432027340853546</v>
      </c>
      <c r="R83" s="92">
        <v>0.79246890976885553</v>
      </c>
      <c r="S83" s="92">
        <v>0.26557181409614827</v>
      </c>
      <c r="U83" s="92">
        <f t="shared" ca="1" si="11"/>
        <v>0.63124168742415143</v>
      </c>
      <c r="V83" s="92">
        <f t="shared" ca="1" si="11"/>
        <v>0.7296636721143458</v>
      </c>
      <c r="W83" s="92">
        <f t="shared" ca="1" si="11"/>
        <v>0.64385080187626276</v>
      </c>
      <c r="X83" s="92">
        <f t="shared" ca="1" si="11"/>
        <v>1.6746416245979279E-2</v>
      </c>
      <c r="Y83" s="92">
        <f t="shared" ca="1" si="11"/>
        <v>0.35201753427447069</v>
      </c>
    </row>
    <row r="84" spans="6:25" x14ac:dyDescent="0.2">
      <c r="F84" s="92">
        <f t="shared" ca="1" si="12"/>
        <v>0.29136496463984252</v>
      </c>
      <c r="G84" s="92">
        <f t="shared" ca="1" si="13"/>
        <v>0.59879506408881522</v>
      </c>
      <c r="H84" s="92">
        <f t="shared" ca="1" si="14"/>
        <v>0.75358579061740749</v>
      </c>
      <c r="I84" s="92">
        <f t="shared" ca="1" si="15"/>
        <v>0.67381849046943454</v>
      </c>
      <c r="J84" s="92">
        <f t="shared" ca="1" si="16"/>
        <v>0.91729536203996931</v>
      </c>
      <c r="K84" s="50">
        <v>74</v>
      </c>
      <c r="L84" s="81">
        <f t="shared" ca="1" si="9"/>
        <v>167.22515789920485</v>
      </c>
      <c r="M84" s="81">
        <f t="shared" ca="1" si="10"/>
        <v>77.405640317478102</v>
      </c>
      <c r="O84" s="92">
        <v>0.74708900730947381</v>
      </c>
      <c r="P84" s="92">
        <v>0.98409851012863658</v>
      </c>
      <c r="Q84" s="92">
        <v>0.48691089560420675</v>
      </c>
      <c r="R84" s="92">
        <v>0.12660843103838015</v>
      </c>
      <c r="S84" s="92">
        <v>0.15991825334576859</v>
      </c>
      <c r="U84" s="92">
        <f t="shared" ca="1" si="11"/>
        <v>0.29136496463984252</v>
      </c>
      <c r="V84" s="92">
        <f t="shared" ca="1" si="11"/>
        <v>0.59879506408881522</v>
      </c>
      <c r="W84" s="92">
        <f t="shared" ca="1" si="11"/>
        <v>0.75358579061740749</v>
      </c>
      <c r="X84" s="92">
        <f t="shared" ca="1" si="11"/>
        <v>0.67381849046943454</v>
      </c>
      <c r="Y84" s="92">
        <f t="shared" ca="1" si="11"/>
        <v>0.91729536203996931</v>
      </c>
    </row>
    <row r="85" spans="6:25" x14ac:dyDescent="0.2">
      <c r="F85" s="92">
        <f t="shared" ca="1" si="12"/>
        <v>0.29000434971730393</v>
      </c>
      <c r="G85" s="92">
        <f t="shared" ca="1" si="13"/>
        <v>0.39400200237222616</v>
      </c>
      <c r="H85" s="92">
        <f t="shared" ca="1" si="14"/>
        <v>0.78917820635601421</v>
      </c>
      <c r="I85" s="92">
        <f t="shared" ca="1" si="15"/>
        <v>0.47729197088793529</v>
      </c>
      <c r="J85" s="92">
        <f t="shared" ca="1" si="16"/>
        <v>0.2708981986979333</v>
      </c>
      <c r="K85" s="50">
        <v>75</v>
      </c>
      <c r="L85" s="81">
        <f t="shared" ca="1" si="9"/>
        <v>167.6280877892795</v>
      </c>
      <c r="M85" s="81">
        <f t="shared" ca="1" si="10"/>
        <v>76.482197349883378</v>
      </c>
      <c r="O85" s="92">
        <v>0.76518385044411352</v>
      </c>
      <c r="P85" s="92">
        <v>0.5619364610336266</v>
      </c>
      <c r="Q85" s="92">
        <v>0.40254239161074623</v>
      </c>
      <c r="R85" s="92">
        <v>0.88630709831340138</v>
      </c>
      <c r="S85" s="92">
        <v>0.39156267115101073</v>
      </c>
      <c r="U85" s="92">
        <f t="shared" ca="1" si="11"/>
        <v>0.29000434971730393</v>
      </c>
      <c r="V85" s="92">
        <f t="shared" ca="1" si="11"/>
        <v>0.39400200237222616</v>
      </c>
      <c r="W85" s="92">
        <f t="shared" ca="1" si="11"/>
        <v>0.78917820635601421</v>
      </c>
      <c r="X85" s="92">
        <f t="shared" ca="1" si="11"/>
        <v>0.47729197088793529</v>
      </c>
      <c r="Y85" s="92">
        <f t="shared" ca="1" si="11"/>
        <v>0.2708981986979333</v>
      </c>
    </row>
    <row r="86" spans="6:25" x14ac:dyDescent="0.2">
      <c r="F86" s="92">
        <f t="shared" ca="1" si="12"/>
        <v>0.66733322255743077</v>
      </c>
      <c r="G86" s="92">
        <f t="shared" ca="1" si="13"/>
        <v>0.28948824829924724</v>
      </c>
      <c r="H86" s="92">
        <f t="shared" ca="1" si="14"/>
        <v>0.56176511129195361</v>
      </c>
      <c r="I86" s="92">
        <f t="shared" ca="1" si="15"/>
        <v>0.2423146935319398</v>
      </c>
      <c r="J86" s="92">
        <f t="shared" ca="1" si="16"/>
        <v>0.81765595878241504</v>
      </c>
      <c r="K86" s="50">
        <v>76</v>
      </c>
      <c r="L86" s="81">
        <f t="shared" ca="1" si="9"/>
        <v>177.79129041835193</v>
      </c>
      <c r="M86" s="81">
        <f t="shared" ca="1" si="10"/>
        <v>80.713773251281879</v>
      </c>
      <c r="O86" s="92">
        <v>0.41285830743499741</v>
      </c>
      <c r="P86" s="92">
        <v>0.15803429108612166</v>
      </c>
      <c r="Q86" s="92">
        <v>5.60343381991526E-2</v>
      </c>
      <c r="R86" s="92">
        <v>3.9256581059909479E-2</v>
      </c>
      <c r="S86" s="92">
        <v>0.54142814848674181</v>
      </c>
      <c r="U86" s="92">
        <f t="shared" ca="1" si="11"/>
        <v>0.66733322255743077</v>
      </c>
      <c r="V86" s="92">
        <f t="shared" ca="1" si="11"/>
        <v>0.28948824829924724</v>
      </c>
      <c r="W86" s="92">
        <f t="shared" ca="1" si="11"/>
        <v>0.56176511129195361</v>
      </c>
      <c r="X86" s="92">
        <f t="shared" ca="1" si="11"/>
        <v>0.2423146935319398</v>
      </c>
      <c r="Y86" s="92">
        <f t="shared" ca="1" si="11"/>
        <v>0.81765595878241504</v>
      </c>
    </row>
    <row r="87" spans="6:25" x14ac:dyDescent="0.2">
      <c r="F87" s="92">
        <f t="shared" ca="1" si="12"/>
        <v>0.20206684429156463</v>
      </c>
      <c r="G87" s="92">
        <f t="shared" ca="1" si="13"/>
        <v>0.36272752702901179</v>
      </c>
      <c r="H87" s="92">
        <f t="shared" ca="1" si="14"/>
        <v>0.30005043576464241</v>
      </c>
      <c r="I87" s="92">
        <f t="shared" ca="1" si="15"/>
        <v>0.60534653061141641</v>
      </c>
      <c r="J87" s="92">
        <f t="shared" ca="1" si="16"/>
        <v>1.687023447292213E-3</v>
      </c>
      <c r="K87" s="50">
        <v>77</v>
      </c>
      <c r="L87" s="81">
        <f t="shared" ca="1" si="9"/>
        <v>168.36595292895379</v>
      </c>
      <c r="M87" s="81">
        <f t="shared" ca="1" si="10"/>
        <v>75.001285567292726</v>
      </c>
      <c r="O87" s="92">
        <v>0.38527719558520124</v>
      </c>
      <c r="P87" s="92">
        <v>0.18841574157452445</v>
      </c>
      <c r="Q87" s="92">
        <v>0.24878496385450921</v>
      </c>
      <c r="R87" s="92">
        <v>0.59900887720546536</v>
      </c>
      <c r="S87" s="92">
        <v>0.13768405259994654</v>
      </c>
      <c r="U87" s="92">
        <f t="shared" ca="1" si="11"/>
        <v>0.20206684429156463</v>
      </c>
      <c r="V87" s="92">
        <f t="shared" ca="1" si="11"/>
        <v>0.36272752702901179</v>
      </c>
      <c r="W87" s="92">
        <f t="shared" ca="1" si="11"/>
        <v>0.30005043576464241</v>
      </c>
      <c r="X87" s="92">
        <f t="shared" ca="1" si="11"/>
        <v>0.60534653061141641</v>
      </c>
      <c r="Y87" s="92">
        <f t="shared" ca="1" si="11"/>
        <v>1.687023447292213E-3</v>
      </c>
    </row>
    <row r="88" spans="6:25" x14ac:dyDescent="0.2">
      <c r="F88" s="92">
        <f t="shared" ca="1" si="12"/>
        <v>0.17316448818760088</v>
      </c>
      <c r="G88" s="92">
        <f t="shared" ca="1" si="13"/>
        <v>0.13446784052374627</v>
      </c>
      <c r="H88" s="92">
        <f t="shared" ca="1" si="14"/>
        <v>0.63205723379747958</v>
      </c>
      <c r="I88" s="92">
        <f t="shared" ca="1" si="15"/>
        <v>0.54235646750389332</v>
      </c>
      <c r="J88" s="92">
        <f t="shared" ca="1" si="16"/>
        <v>0.57829838569665648</v>
      </c>
      <c r="K88" s="50">
        <v>78</v>
      </c>
      <c r="L88" s="81">
        <f t="shared" ca="1" si="9"/>
        <v>192.43132533462713</v>
      </c>
      <c r="M88" s="81">
        <f t="shared" ca="1" si="10"/>
        <v>80.713766544447708</v>
      </c>
      <c r="O88" s="92">
        <v>0.15656294371608936</v>
      </c>
      <c r="P88" s="92">
        <v>0.2846560211825766</v>
      </c>
      <c r="Q88" s="92">
        <v>0.98323023899023498</v>
      </c>
      <c r="R88" s="92">
        <v>0.73062710893533289</v>
      </c>
      <c r="S88" s="92">
        <v>0.96690052026554163</v>
      </c>
      <c r="U88" s="92">
        <f t="shared" ca="1" si="11"/>
        <v>0.17316448818760088</v>
      </c>
      <c r="V88" s="92">
        <f t="shared" ca="1" si="11"/>
        <v>0.13446784052374627</v>
      </c>
      <c r="W88" s="92">
        <f t="shared" ca="1" si="11"/>
        <v>0.63205723379747958</v>
      </c>
      <c r="X88" s="92">
        <f t="shared" ca="1" si="11"/>
        <v>0.54235646750389332</v>
      </c>
      <c r="Y88" s="92">
        <f t="shared" ca="1" si="11"/>
        <v>0.57829838569665648</v>
      </c>
    </row>
    <row r="89" spans="6:25" x14ac:dyDescent="0.2">
      <c r="F89" s="92">
        <f t="shared" ca="1" si="12"/>
        <v>9.5925993513171548E-2</v>
      </c>
      <c r="G89" s="92">
        <f t="shared" ca="1" si="13"/>
        <v>0.27293629631228555</v>
      </c>
      <c r="H89" s="92">
        <f t="shared" ca="1" si="14"/>
        <v>0.45975483912910564</v>
      </c>
      <c r="I89" s="92">
        <f t="shared" ca="1" si="15"/>
        <v>0.482145566402578</v>
      </c>
      <c r="J89" s="92">
        <f t="shared" ca="1" si="16"/>
        <v>0.91890790644710174</v>
      </c>
      <c r="K89" s="50">
        <v>79</v>
      </c>
      <c r="L89" s="81">
        <f t="shared" ca="1" si="9"/>
        <v>176.89036686147375</v>
      </c>
      <c r="M89" s="81">
        <f t="shared" ca="1" si="10"/>
        <v>76.661647142374662</v>
      </c>
      <c r="O89" s="92">
        <v>0.9084688865920636</v>
      </c>
      <c r="P89" s="92">
        <v>0.38157984179818194</v>
      </c>
      <c r="Q89" s="92">
        <v>4.5054507991396875E-2</v>
      </c>
      <c r="R89" s="92">
        <v>0.58386584860120383</v>
      </c>
      <c r="S89" s="92">
        <v>0.28464497188299998</v>
      </c>
      <c r="U89" s="92">
        <f t="shared" ca="1" si="11"/>
        <v>9.5925993513171548E-2</v>
      </c>
      <c r="V89" s="92">
        <f t="shared" ca="1" si="11"/>
        <v>0.27293629631228555</v>
      </c>
      <c r="W89" s="92">
        <f t="shared" ca="1" si="11"/>
        <v>0.45975483912910564</v>
      </c>
      <c r="X89" s="92">
        <f t="shared" ca="1" si="11"/>
        <v>0.482145566402578</v>
      </c>
      <c r="Y89" s="92">
        <f t="shared" ca="1" si="11"/>
        <v>0.91890790644710174</v>
      </c>
    </row>
    <row r="90" spans="6:25" x14ac:dyDescent="0.2">
      <c r="F90" s="92">
        <f t="shared" ca="1" si="12"/>
        <v>0.6653938516235296</v>
      </c>
      <c r="G90" s="92">
        <f t="shared" ca="1" si="13"/>
        <v>0.55836265346686176</v>
      </c>
      <c r="H90" s="92">
        <f t="shared" ca="1" si="14"/>
        <v>8.9070444154520367E-2</v>
      </c>
      <c r="I90" s="92">
        <f t="shared" ca="1" si="15"/>
        <v>0.91609336216723414</v>
      </c>
      <c r="J90" s="92">
        <f t="shared" ca="1" si="16"/>
        <v>0.28622860607760237</v>
      </c>
      <c r="K90" s="50">
        <v>80</v>
      </c>
      <c r="L90" s="81">
        <f t="shared" ca="1" si="9"/>
        <v>171.57376013464582</v>
      </c>
      <c r="M90" s="81">
        <f t="shared" ca="1" si="10"/>
        <v>85.016624350783488</v>
      </c>
      <c r="O90" s="92">
        <v>0.70786520970475442</v>
      </c>
      <c r="P90" s="92">
        <v>2.1667490584971638E-2</v>
      </c>
      <c r="Q90" s="92">
        <v>0.19502484693908784</v>
      </c>
      <c r="R90" s="92">
        <v>0.24038747136736838</v>
      </c>
      <c r="S90" s="92">
        <v>0.57165698499007611</v>
      </c>
      <c r="U90" s="92">
        <f t="shared" ca="1" si="11"/>
        <v>0.6653938516235296</v>
      </c>
      <c r="V90" s="92">
        <f t="shared" ca="1" si="11"/>
        <v>0.55836265346686176</v>
      </c>
      <c r="W90" s="92">
        <f t="shared" ca="1" si="11"/>
        <v>8.9070444154520367E-2</v>
      </c>
      <c r="X90" s="92">
        <f t="shared" ca="1" si="11"/>
        <v>0.91609336216723414</v>
      </c>
      <c r="Y90" s="92">
        <f t="shared" ca="1" si="11"/>
        <v>0.28622860607760237</v>
      </c>
    </row>
    <row r="91" spans="6:25" x14ac:dyDescent="0.2">
      <c r="F91" s="92">
        <f t="shared" ca="1" si="12"/>
        <v>0.79136200464441575</v>
      </c>
      <c r="G91" s="92">
        <f t="shared" ca="1" si="13"/>
        <v>0.69491609221399586</v>
      </c>
      <c r="H91" s="92">
        <f t="shared" ca="1" si="14"/>
        <v>0.25091704307383256</v>
      </c>
      <c r="I91" s="92">
        <f t="shared" ca="1" si="15"/>
        <v>0.2070907938959432</v>
      </c>
      <c r="J91" s="92">
        <f t="shared" ca="1" si="16"/>
        <v>0.29673678289185723</v>
      </c>
      <c r="K91" s="50">
        <v>81</v>
      </c>
      <c r="L91" s="81">
        <f t="shared" ca="1" si="9"/>
        <v>177.67928415576847</v>
      </c>
      <c r="M91" s="81">
        <f t="shared" ca="1" si="10"/>
        <v>81.864614941862428</v>
      </c>
      <c r="O91" s="92">
        <v>9.2167128070766546E-2</v>
      </c>
      <c r="P91" s="92">
        <v>0.33939601951520526</v>
      </c>
      <c r="Q91" s="92">
        <v>0.74261372981614215</v>
      </c>
      <c r="R91" s="92">
        <v>0.40179181331346814</v>
      </c>
      <c r="S91" s="92">
        <v>5.4885559486555824E-2</v>
      </c>
      <c r="U91" s="92">
        <f t="shared" ca="1" si="11"/>
        <v>0.79136200464441575</v>
      </c>
      <c r="V91" s="92">
        <f t="shared" ca="1" si="11"/>
        <v>0.69491609221399586</v>
      </c>
      <c r="W91" s="92">
        <f t="shared" ca="1" si="11"/>
        <v>0.25091704307383256</v>
      </c>
      <c r="X91" s="92">
        <f t="shared" ca="1" si="11"/>
        <v>0.2070907938959432</v>
      </c>
      <c r="Y91" s="92">
        <f t="shared" ca="1" si="11"/>
        <v>0.29673678289185723</v>
      </c>
    </row>
    <row r="92" spans="6:25" x14ac:dyDescent="0.2">
      <c r="F92" s="92">
        <f t="shared" ca="1" si="12"/>
        <v>0.74731122741318412</v>
      </c>
      <c r="G92" s="92">
        <f t="shared" ca="1" si="13"/>
        <v>0.76556788388720798</v>
      </c>
      <c r="H92" s="92">
        <f t="shared" ca="1" si="14"/>
        <v>0.90611582825712822</v>
      </c>
      <c r="I92" s="92">
        <f t="shared" ca="1" si="15"/>
        <v>0.78572412596461794</v>
      </c>
      <c r="J92" s="92">
        <f t="shared" ca="1" si="16"/>
        <v>0.69627969402208889</v>
      </c>
      <c r="K92" s="50">
        <v>82</v>
      </c>
      <c r="L92" s="81">
        <f t="shared" ca="1" si="9"/>
        <v>180.74538765843522</v>
      </c>
      <c r="M92" s="81">
        <f t="shared" ca="1" si="10"/>
        <v>81.445585985943907</v>
      </c>
      <c r="O92" s="92">
        <v>0.75432204081366749</v>
      </c>
      <c r="P92" s="92">
        <v>0.84620038064104564</v>
      </c>
      <c r="Q92" s="92">
        <v>0.54070794066302863</v>
      </c>
      <c r="R92" s="92">
        <v>0.49113846100908587</v>
      </c>
      <c r="S92" s="92">
        <v>0.4351835097413006</v>
      </c>
      <c r="U92" s="92">
        <f t="shared" ca="1" si="11"/>
        <v>0.74731122741318412</v>
      </c>
      <c r="V92" s="92">
        <f t="shared" ca="1" si="11"/>
        <v>0.76556788388720798</v>
      </c>
      <c r="W92" s="92">
        <f t="shared" ca="1" si="11"/>
        <v>0.90611582825712822</v>
      </c>
      <c r="X92" s="92">
        <f t="shared" ca="1" si="11"/>
        <v>0.78572412596461794</v>
      </c>
      <c r="Y92" s="92">
        <f t="shared" ca="1" si="11"/>
        <v>0.69627969402208889</v>
      </c>
    </row>
    <row r="93" spans="6:25" x14ac:dyDescent="0.2">
      <c r="F93" s="92">
        <f t="shared" ca="1" si="12"/>
        <v>0.50900196365211137</v>
      </c>
      <c r="G93" s="92">
        <f t="shared" ca="1" si="13"/>
        <v>0.57280919204547331</v>
      </c>
      <c r="H93" s="92">
        <f t="shared" ca="1" si="14"/>
        <v>8.8533115695553444E-2</v>
      </c>
      <c r="I93" s="92">
        <f t="shared" ca="1" si="15"/>
        <v>0.70917863625139099</v>
      </c>
      <c r="J93" s="92">
        <f t="shared" ca="1" si="16"/>
        <v>0.47368355976397336</v>
      </c>
      <c r="K93" s="50">
        <v>83</v>
      </c>
      <c r="L93" s="81">
        <f t="shared" ca="1" si="9"/>
        <v>169.57347005761889</v>
      </c>
      <c r="M93" s="81">
        <f t="shared" ca="1" si="10"/>
        <v>77.238857675246578</v>
      </c>
      <c r="O93" s="92">
        <v>0.40764526399439927</v>
      </c>
      <c r="P93" s="92">
        <v>0.21909928903933551</v>
      </c>
      <c r="Q93" s="92">
        <v>0.73360911478059565</v>
      </c>
      <c r="R93" s="92">
        <v>0.35619002491355367</v>
      </c>
      <c r="S93" s="92">
        <v>0.53237915085986387</v>
      </c>
      <c r="U93" s="92">
        <f t="shared" ca="1" si="11"/>
        <v>0.50900196365211137</v>
      </c>
      <c r="V93" s="92">
        <f t="shared" ca="1" si="11"/>
        <v>0.57280919204547331</v>
      </c>
      <c r="W93" s="92">
        <f t="shared" ca="1" si="11"/>
        <v>8.8533115695553444E-2</v>
      </c>
      <c r="X93" s="92">
        <f t="shared" ca="1" si="11"/>
        <v>0.70917863625139099</v>
      </c>
      <c r="Y93" s="92">
        <f t="shared" ca="1" si="11"/>
        <v>0.47368355976397336</v>
      </c>
    </row>
    <row r="94" spans="6:25" x14ac:dyDescent="0.2">
      <c r="F94" s="92">
        <f t="shared" ca="1" si="12"/>
        <v>0.81242767275432504</v>
      </c>
      <c r="G94" s="92">
        <f t="shared" ca="1" si="13"/>
        <v>0.1454277178026061</v>
      </c>
      <c r="H94" s="92">
        <f t="shared" ca="1" si="14"/>
        <v>0.76872248269364296</v>
      </c>
      <c r="I94" s="92">
        <f t="shared" ca="1" si="15"/>
        <v>0.8740822120048295</v>
      </c>
      <c r="J94" s="92">
        <f t="shared" ca="1" si="16"/>
        <v>0.17714358925762774</v>
      </c>
      <c r="K94" s="50">
        <v>84</v>
      </c>
      <c r="L94" s="81">
        <f t="shared" ca="1" si="9"/>
        <v>183.93684842692835</v>
      </c>
      <c r="M94" s="81">
        <f t="shared" ca="1" si="10"/>
        <v>83.317051366654837</v>
      </c>
      <c r="O94" s="92">
        <v>0.51220243643579444</v>
      </c>
      <c r="P94" s="92">
        <v>0.34664861253624712</v>
      </c>
      <c r="Q94" s="92">
        <v>0.12924844668599</v>
      </c>
      <c r="R94" s="92">
        <v>0.6528812739432599</v>
      </c>
      <c r="S94" s="92">
        <v>0.30472465385491887</v>
      </c>
      <c r="U94" s="92">
        <f t="shared" ca="1" si="11"/>
        <v>0.81242767275432504</v>
      </c>
      <c r="V94" s="92">
        <f t="shared" ca="1" si="11"/>
        <v>0.1454277178026061</v>
      </c>
      <c r="W94" s="92">
        <f t="shared" ca="1" si="11"/>
        <v>0.76872248269364296</v>
      </c>
      <c r="X94" s="92">
        <f t="shared" ca="1" si="11"/>
        <v>0.8740822120048295</v>
      </c>
      <c r="Y94" s="92">
        <f t="shared" ca="1" si="11"/>
        <v>0.17714358925762774</v>
      </c>
    </row>
    <row r="95" spans="6:25" x14ac:dyDescent="0.2">
      <c r="F95" s="92">
        <f t="shared" ca="1" si="12"/>
        <v>0.80158276353065638</v>
      </c>
      <c r="G95" s="92">
        <f t="shared" ca="1" si="13"/>
        <v>0.76581839906419424</v>
      </c>
      <c r="H95" s="92">
        <f t="shared" ca="1" si="14"/>
        <v>0.41299531830946346</v>
      </c>
      <c r="I95" s="92">
        <f t="shared" ca="1" si="15"/>
        <v>2.7789388669513526E-3</v>
      </c>
      <c r="J95" s="92">
        <f t="shared" ca="1" si="16"/>
        <v>0.53663843105678066</v>
      </c>
      <c r="K95" s="50">
        <v>85</v>
      </c>
      <c r="L95" s="81">
        <f t="shared" ca="1" si="9"/>
        <v>180.65993680956709</v>
      </c>
      <c r="M95" s="81">
        <f t="shared" ca="1" si="10"/>
        <v>85.121083752238761</v>
      </c>
      <c r="O95" s="92">
        <v>0.67087870950965378</v>
      </c>
      <c r="P95" s="92">
        <v>0.95334876167601923</v>
      </c>
      <c r="Q95" s="92">
        <v>0.20119080195840322</v>
      </c>
      <c r="R95" s="92">
        <v>0.41489655421073235</v>
      </c>
      <c r="S95" s="92">
        <v>0.69243259969256088</v>
      </c>
      <c r="U95" s="92">
        <f t="shared" ca="1" si="11"/>
        <v>0.80158276353065638</v>
      </c>
      <c r="V95" s="92">
        <f t="shared" ca="1" si="11"/>
        <v>0.76581839906419424</v>
      </c>
      <c r="W95" s="92">
        <f t="shared" ca="1" si="11"/>
        <v>0.41299531830946346</v>
      </c>
      <c r="X95" s="92">
        <f t="shared" ca="1" si="11"/>
        <v>2.7789388669513526E-3</v>
      </c>
      <c r="Y95" s="92">
        <f t="shared" ca="1" si="11"/>
        <v>0.53663843105678066</v>
      </c>
    </row>
    <row r="96" spans="6:25" x14ac:dyDescent="0.2">
      <c r="F96" s="92">
        <f t="shared" ca="1" si="12"/>
        <v>0.40490063152196842</v>
      </c>
      <c r="G96" s="92">
        <f t="shared" ca="1" si="13"/>
        <v>0.83196811817036398</v>
      </c>
      <c r="H96" s="92">
        <f t="shared" ca="1" si="14"/>
        <v>0.11168961074883776</v>
      </c>
      <c r="I96" s="92">
        <f t="shared" ca="1" si="15"/>
        <v>0.34008709517106661</v>
      </c>
      <c r="J96" s="92">
        <f t="shared" ca="1" si="16"/>
        <v>0.78306660078554358</v>
      </c>
      <c r="K96" s="50">
        <v>86</v>
      </c>
      <c r="L96" s="81">
        <f t="shared" ca="1" si="9"/>
        <v>186.62337708960078</v>
      </c>
      <c r="M96" s="81">
        <f t="shared" ca="1" si="10"/>
        <v>78.956006326105467</v>
      </c>
      <c r="O96" s="92">
        <v>0.67448040245604823</v>
      </c>
      <c r="P96" s="92">
        <v>0.24237087425307369</v>
      </c>
      <c r="Q96" s="92">
        <v>0.99165267772015686</v>
      </c>
      <c r="R96" s="92">
        <v>0.38790366443022251</v>
      </c>
      <c r="S96" s="92">
        <v>0.65247186344521135</v>
      </c>
      <c r="U96" s="92">
        <f t="shared" ca="1" si="11"/>
        <v>0.40490063152196842</v>
      </c>
      <c r="V96" s="92">
        <f t="shared" ca="1" si="11"/>
        <v>0.83196811817036398</v>
      </c>
      <c r="W96" s="92">
        <f t="shared" ca="1" si="11"/>
        <v>0.11168961074883776</v>
      </c>
      <c r="X96" s="92">
        <f t="shared" ca="1" si="11"/>
        <v>0.34008709517106661</v>
      </c>
      <c r="Y96" s="92">
        <f t="shared" ca="1" si="11"/>
        <v>0.78306660078554358</v>
      </c>
    </row>
    <row r="97" spans="6:25" x14ac:dyDescent="0.2">
      <c r="F97" s="92">
        <f t="shared" ca="1" si="12"/>
        <v>0.98385997821346349</v>
      </c>
      <c r="G97" s="92">
        <f t="shared" ca="1" si="13"/>
        <v>0.23687818585738063</v>
      </c>
      <c r="H97" s="92">
        <f t="shared" ca="1" si="14"/>
        <v>4.0471691648844565E-2</v>
      </c>
      <c r="I97" s="92">
        <f t="shared" ca="1" si="15"/>
        <v>0.80003052406601805</v>
      </c>
      <c r="J97" s="92">
        <f t="shared" ca="1" si="16"/>
        <v>0.76035511510652365</v>
      </c>
      <c r="K97" s="50">
        <v>87</v>
      </c>
      <c r="L97" s="81">
        <f t="shared" ca="1" si="9"/>
        <v>180.14856378597835</v>
      </c>
      <c r="M97" s="81">
        <f t="shared" ca="1" si="10"/>
        <v>83.378992253569834</v>
      </c>
      <c r="O97" s="92">
        <v>0.26796096327043095</v>
      </c>
      <c r="P97" s="92">
        <v>2.2809055333889994E-2</v>
      </c>
      <c r="Q97" s="92">
        <v>0.54562538289091744</v>
      </c>
      <c r="R97" s="92">
        <v>0.96057506746163757</v>
      </c>
      <c r="S97" s="92">
        <v>0.36746272803340596</v>
      </c>
      <c r="U97" s="92">
        <f t="shared" ca="1" si="11"/>
        <v>0.98385997821346349</v>
      </c>
      <c r="V97" s="92">
        <f t="shared" ca="1" si="11"/>
        <v>0.23687818585738063</v>
      </c>
      <c r="W97" s="92">
        <f t="shared" ca="1" si="11"/>
        <v>4.0471691648844565E-2</v>
      </c>
      <c r="X97" s="92">
        <f t="shared" ca="1" si="11"/>
        <v>0.80003052406601805</v>
      </c>
      <c r="Y97" s="92">
        <f t="shared" ca="1" si="11"/>
        <v>0.76035511510652365</v>
      </c>
    </row>
    <row r="98" spans="6:25" x14ac:dyDescent="0.2">
      <c r="F98" s="92">
        <f t="shared" ca="1" si="12"/>
        <v>0.81632432445360159</v>
      </c>
      <c r="G98" s="92">
        <f t="shared" ca="1" si="13"/>
        <v>0.12421527467403937</v>
      </c>
      <c r="H98" s="92">
        <f t="shared" ca="1" si="14"/>
        <v>0.69245269017043787</v>
      </c>
      <c r="I98" s="92">
        <f t="shared" ca="1" si="15"/>
        <v>0.28131367234156135</v>
      </c>
      <c r="J98" s="92">
        <f t="shared" ca="1" si="16"/>
        <v>0.14223343821443846</v>
      </c>
      <c r="K98" s="50">
        <v>88</v>
      </c>
      <c r="L98" s="81">
        <f t="shared" ca="1" si="9"/>
        <v>184.52708262258997</v>
      </c>
      <c r="M98" s="81">
        <f t="shared" ca="1" si="10"/>
        <v>81.402631545407843</v>
      </c>
      <c r="O98" s="92">
        <v>0.22608664603298356</v>
      </c>
      <c r="P98" s="92">
        <v>0.88053145252982823</v>
      </c>
      <c r="Q98" s="92">
        <v>0.51082100975384392</v>
      </c>
      <c r="R98" s="92">
        <v>0.69569642142995858</v>
      </c>
      <c r="S98" s="92">
        <v>3.040355105982151E-2</v>
      </c>
      <c r="U98" s="92">
        <f t="shared" ca="1" si="11"/>
        <v>0.81632432445360159</v>
      </c>
      <c r="V98" s="92">
        <f t="shared" ca="1" si="11"/>
        <v>0.12421527467403937</v>
      </c>
      <c r="W98" s="92">
        <f t="shared" ca="1" si="11"/>
        <v>0.69245269017043787</v>
      </c>
      <c r="X98" s="92">
        <f t="shared" ca="1" si="11"/>
        <v>0.28131367234156135</v>
      </c>
      <c r="Y98" s="92">
        <f t="shared" ca="1" si="11"/>
        <v>0.14223343821443846</v>
      </c>
    </row>
    <row r="99" spans="6:25" x14ac:dyDescent="0.2">
      <c r="F99" s="92">
        <f t="shared" ca="1" si="12"/>
        <v>0.79354990197322484</v>
      </c>
      <c r="G99" s="92">
        <f t="shared" ca="1" si="13"/>
        <v>6.7478726542048895E-2</v>
      </c>
      <c r="H99" s="92">
        <f t="shared" ca="1" si="14"/>
        <v>0.54470770317401163</v>
      </c>
      <c r="I99" s="92">
        <f t="shared" ca="1" si="15"/>
        <v>0.93249100275437513</v>
      </c>
      <c r="J99" s="92">
        <f t="shared" ca="1" si="16"/>
        <v>0.80220731193435479</v>
      </c>
      <c r="K99" s="50">
        <v>89</v>
      </c>
      <c r="L99" s="81">
        <f t="shared" ca="1" si="9"/>
        <v>186.19843701039747</v>
      </c>
      <c r="M99" s="81">
        <f t="shared" ca="1" si="10"/>
        <v>85.253463754480777</v>
      </c>
      <c r="O99" s="92">
        <v>0.9753862420716084</v>
      </c>
      <c r="P99" s="92">
        <v>0.72063816731998198</v>
      </c>
      <c r="Q99" s="92">
        <v>0.28678386130862688</v>
      </c>
      <c r="R99" s="92">
        <v>8.5335891959842147E-2</v>
      </c>
      <c r="S99" s="92">
        <v>0.74676633056715502</v>
      </c>
      <c r="U99" s="92">
        <f t="shared" ca="1" si="11"/>
        <v>0.79354990197322484</v>
      </c>
      <c r="V99" s="92">
        <f t="shared" ca="1" si="11"/>
        <v>6.7478726542048895E-2</v>
      </c>
      <c r="W99" s="92">
        <f t="shared" ca="1" si="11"/>
        <v>0.54470770317401163</v>
      </c>
      <c r="X99" s="92">
        <f t="shared" ca="1" si="11"/>
        <v>0.93249100275437513</v>
      </c>
      <c r="Y99" s="92">
        <f t="shared" ca="1" si="11"/>
        <v>0.80220731193435479</v>
      </c>
    </row>
    <row r="100" spans="6:25" x14ac:dyDescent="0.2">
      <c r="F100" s="92">
        <f t="shared" ca="1" si="12"/>
        <v>0.22643647974663306</v>
      </c>
      <c r="G100" s="92">
        <f t="shared" ca="1" si="13"/>
        <v>0.34923886968971352</v>
      </c>
      <c r="H100" s="92">
        <f t="shared" ca="1" si="14"/>
        <v>0.46135392785344642</v>
      </c>
      <c r="I100" s="92">
        <f t="shared" ca="1" si="15"/>
        <v>0.28180306527133459</v>
      </c>
      <c r="J100" s="92">
        <f t="shared" ca="1" si="16"/>
        <v>0.54537518832226983</v>
      </c>
      <c r="K100" s="50">
        <v>90</v>
      </c>
      <c r="L100" s="81">
        <f t="shared" ca="1" si="9"/>
        <v>169.93609947855617</v>
      </c>
      <c r="M100" s="81">
        <f t="shared" ca="1" si="10"/>
        <v>78.246512995039524</v>
      </c>
      <c r="O100" s="92">
        <v>0.89823333957943241</v>
      </c>
      <c r="P100" s="92">
        <v>5.6348212385572971E-3</v>
      </c>
      <c r="Q100" s="92">
        <v>0.33664953670602626</v>
      </c>
      <c r="R100" s="92">
        <v>0.37642794723788864</v>
      </c>
      <c r="S100" s="92">
        <v>0.7858759351037119</v>
      </c>
      <c r="U100" s="92">
        <f t="shared" ca="1" si="11"/>
        <v>0.22643647974663306</v>
      </c>
      <c r="V100" s="92">
        <f t="shared" ca="1" si="11"/>
        <v>0.34923886968971352</v>
      </c>
      <c r="W100" s="92">
        <f t="shared" ca="1" si="11"/>
        <v>0.46135392785344642</v>
      </c>
      <c r="X100" s="92">
        <f t="shared" ca="1" si="11"/>
        <v>0.28180306527133459</v>
      </c>
      <c r="Y100" s="92">
        <f t="shared" ca="1" si="11"/>
        <v>0.54537518832226983</v>
      </c>
    </row>
    <row r="101" spans="6:25" x14ac:dyDescent="0.2">
      <c r="F101" s="92">
        <f t="shared" ca="1" si="12"/>
        <v>0.82241795553536734</v>
      </c>
      <c r="G101" s="92">
        <f t="shared" ca="1" si="13"/>
        <v>0.33081314538780193</v>
      </c>
      <c r="H101" s="92">
        <f t="shared" ca="1" si="14"/>
        <v>4.7614761016149587E-2</v>
      </c>
      <c r="I101" s="92">
        <f t="shared" ca="1" si="15"/>
        <v>0.88655113651447925</v>
      </c>
      <c r="J101" s="92">
        <f t="shared" ca="1" si="16"/>
        <v>0.19322878177159475</v>
      </c>
      <c r="K101" s="50">
        <v>91</v>
      </c>
      <c r="L101" s="81">
        <f t="shared" ca="1" si="9"/>
        <v>176.95958733859428</v>
      </c>
      <c r="M101" s="81">
        <f t="shared" ca="1" si="10"/>
        <v>85.992368272019363</v>
      </c>
      <c r="O101" s="92">
        <v>0.35675646858696397</v>
      </c>
      <c r="P101" s="92">
        <v>7.5235030168042449E-2</v>
      </c>
      <c r="Q101" s="92">
        <v>0.62988149565996743</v>
      </c>
      <c r="R101" s="92">
        <v>0.40472515934621306</v>
      </c>
      <c r="S101" s="92">
        <v>0.57559447872556979</v>
      </c>
      <c r="U101" s="92">
        <f t="shared" ca="1" si="11"/>
        <v>0.82241795553536734</v>
      </c>
      <c r="V101" s="92">
        <f t="shared" ca="1" si="11"/>
        <v>0.33081314538780193</v>
      </c>
      <c r="W101" s="92">
        <f t="shared" ca="1" si="11"/>
        <v>4.7614761016149587E-2</v>
      </c>
      <c r="X101" s="92">
        <f t="shared" ca="1" si="11"/>
        <v>0.88655113651447925</v>
      </c>
      <c r="Y101" s="92">
        <f t="shared" ca="1" si="11"/>
        <v>0.19322878177159475</v>
      </c>
    </row>
    <row r="102" spans="6:25" x14ac:dyDescent="0.2">
      <c r="F102" s="92">
        <f t="shared" ca="1" si="12"/>
        <v>8.1785364202961452E-2</v>
      </c>
      <c r="G102" s="92">
        <f t="shared" ca="1" si="13"/>
        <v>0.26928451254899244</v>
      </c>
      <c r="H102" s="92">
        <f t="shared" ca="1" si="14"/>
        <v>0.64260369194041866</v>
      </c>
      <c r="I102" s="92">
        <f t="shared" ca="1" si="15"/>
        <v>0.834197957624221</v>
      </c>
      <c r="J102" s="92">
        <f t="shared" ca="1" si="16"/>
        <v>0.8416014321140759</v>
      </c>
      <c r="K102" s="50">
        <v>92</v>
      </c>
      <c r="L102" s="81">
        <f t="shared" ca="1" si="9"/>
        <v>177.29524628713753</v>
      </c>
      <c r="M102" s="81">
        <f t="shared" ca="1" si="10"/>
        <v>81.88298358104862</v>
      </c>
      <c r="O102" s="92">
        <v>0.82816705331282181</v>
      </c>
      <c r="P102" s="92">
        <v>0.86075271724597724</v>
      </c>
      <c r="Q102" s="92">
        <v>0.91977943617226199</v>
      </c>
      <c r="R102" s="92">
        <v>0.60518297237624141</v>
      </c>
      <c r="S102" s="92">
        <v>0.80085934364625455</v>
      </c>
      <c r="U102" s="92">
        <f t="shared" ca="1" si="11"/>
        <v>8.1785364202961452E-2</v>
      </c>
      <c r="V102" s="92">
        <f t="shared" ca="1" si="11"/>
        <v>0.26928451254899244</v>
      </c>
      <c r="W102" s="92">
        <f t="shared" ca="1" si="11"/>
        <v>0.64260369194041866</v>
      </c>
      <c r="X102" s="92">
        <f t="shared" ca="1" si="11"/>
        <v>0.834197957624221</v>
      </c>
      <c r="Y102" s="92">
        <f t="shared" ca="1" si="11"/>
        <v>0.8416014321140759</v>
      </c>
    </row>
    <row r="103" spans="6:25" x14ac:dyDescent="0.2">
      <c r="F103" s="92">
        <f t="shared" ca="1" si="12"/>
        <v>0.87320881968688657</v>
      </c>
      <c r="G103" s="92">
        <f t="shared" ca="1" si="13"/>
        <v>0.51283639295860728</v>
      </c>
      <c r="H103" s="92">
        <f t="shared" ca="1" si="14"/>
        <v>0.81085076252263344</v>
      </c>
      <c r="I103" s="92">
        <f t="shared" ca="1" si="15"/>
        <v>0.27624648774629779</v>
      </c>
      <c r="J103" s="92">
        <f t="shared" ca="1" si="16"/>
        <v>0.52837919921875287</v>
      </c>
      <c r="K103" s="50">
        <v>93</v>
      </c>
      <c r="L103" s="81">
        <f t="shared" ca="1" si="9"/>
        <v>174.80961434402266</v>
      </c>
      <c r="M103" s="81">
        <f t="shared" ca="1" si="10"/>
        <v>79.64299939900495</v>
      </c>
      <c r="O103" s="92">
        <v>0.31729551817322088</v>
      </c>
      <c r="P103" s="92">
        <v>0.24802900076107037</v>
      </c>
      <c r="Q103" s="92">
        <v>0.10426940613850277</v>
      </c>
      <c r="R103" s="92">
        <v>9.8025032170097059E-2</v>
      </c>
      <c r="S103" s="92">
        <v>0.52146848738479479</v>
      </c>
      <c r="U103" s="92">
        <f t="shared" ca="1" si="11"/>
        <v>0.87320881968688657</v>
      </c>
      <c r="V103" s="92">
        <f t="shared" ca="1" si="11"/>
        <v>0.51283639295860728</v>
      </c>
      <c r="W103" s="92">
        <f t="shared" ca="1" si="11"/>
        <v>0.81085076252263344</v>
      </c>
      <c r="X103" s="92">
        <f t="shared" ca="1" si="11"/>
        <v>0.27624648774629779</v>
      </c>
      <c r="Y103" s="92">
        <f t="shared" ca="1" si="11"/>
        <v>0.52837919921875287</v>
      </c>
    </row>
    <row r="104" spans="6:25" x14ac:dyDescent="0.2">
      <c r="F104" s="92">
        <f t="shared" ca="1" si="12"/>
        <v>0.67155429162713565</v>
      </c>
      <c r="G104" s="92">
        <f t="shared" ca="1" si="13"/>
        <v>0.9071508898999473</v>
      </c>
      <c r="H104" s="92">
        <f t="shared" ca="1" si="14"/>
        <v>0.71803931481699501</v>
      </c>
      <c r="I104" s="92">
        <f t="shared" ca="1" si="15"/>
        <v>4.653890099831226E-2</v>
      </c>
      <c r="J104" s="92">
        <f t="shared" ca="1" si="16"/>
        <v>0.85285857055320824</v>
      </c>
      <c r="K104" s="50">
        <v>94</v>
      </c>
      <c r="L104" s="81">
        <f t="shared" ca="1" si="9"/>
        <v>187.44771361558614</v>
      </c>
      <c r="M104" s="81">
        <f t="shared" ca="1" si="10"/>
        <v>84.827646177943137</v>
      </c>
      <c r="O104" s="92">
        <v>6.2173132307272283E-2</v>
      </c>
      <c r="P104" s="92">
        <v>0.16305649167193947</v>
      </c>
      <c r="Q104" s="92">
        <v>0.10874395060465725</v>
      </c>
      <c r="R104" s="92">
        <v>0.61129049341778496</v>
      </c>
      <c r="S104" s="92">
        <v>0.55632136201844684</v>
      </c>
      <c r="U104" s="92">
        <f t="shared" ca="1" si="11"/>
        <v>0.67155429162713565</v>
      </c>
      <c r="V104" s="92">
        <f t="shared" ca="1" si="11"/>
        <v>0.9071508898999473</v>
      </c>
      <c r="W104" s="92">
        <f t="shared" ca="1" si="11"/>
        <v>0.71803931481699501</v>
      </c>
      <c r="X104" s="92">
        <f t="shared" ca="1" si="11"/>
        <v>4.653890099831226E-2</v>
      </c>
      <c r="Y104" s="92">
        <f t="shared" ca="1" si="11"/>
        <v>0.85285857055320824</v>
      </c>
    </row>
    <row r="105" spans="6:25" x14ac:dyDescent="0.2">
      <c r="F105" s="92">
        <f t="shared" ca="1" si="12"/>
        <v>0.60812891399575431</v>
      </c>
      <c r="G105" s="92">
        <f t="shared" ca="1" si="13"/>
        <v>0.12947677770541244</v>
      </c>
      <c r="H105" s="92">
        <f t="shared" ca="1" si="14"/>
        <v>0.41799859912082704</v>
      </c>
      <c r="I105" s="92">
        <f t="shared" ca="1" si="15"/>
        <v>0.25185930976663939</v>
      </c>
      <c r="J105" s="92">
        <f t="shared" ca="1" si="16"/>
        <v>0.34505042064514946</v>
      </c>
      <c r="K105" s="50">
        <v>95</v>
      </c>
      <c r="L105" s="81">
        <f t="shared" ca="1" si="9"/>
        <v>186.85129745825401</v>
      </c>
      <c r="M105" s="81">
        <f t="shared" ca="1" si="10"/>
        <v>82.323969697158461</v>
      </c>
      <c r="O105" s="92">
        <v>0.50233009651596827</v>
      </c>
      <c r="P105" s="92">
        <v>0.29270036334670557</v>
      </c>
      <c r="Q105" s="92">
        <v>0.8782796927093468</v>
      </c>
      <c r="R105" s="92">
        <v>0.46757097714367379</v>
      </c>
      <c r="S105" s="92">
        <v>0.78214554209065135</v>
      </c>
      <c r="U105" s="92">
        <f t="shared" ca="1" si="11"/>
        <v>0.60812891399575431</v>
      </c>
      <c r="V105" s="92">
        <f t="shared" ca="1" si="11"/>
        <v>0.12947677770541244</v>
      </c>
      <c r="W105" s="92">
        <f t="shared" ca="1" si="11"/>
        <v>0.41799859912082704</v>
      </c>
      <c r="X105" s="92">
        <f t="shared" ca="1" si="11"/>
        <v>0.25185930976663939</v>
      </c>
      <c r="Y105" s="92">
        <f t="shared" ca="1" si="11"/>
        <v>0.34505042064514946</v>
      </c>
    </row>
    <row r="106" spans="6:25" x14ac:dyDescent="0.2">
      <c r="F106" s="92">
        <f t="shared" ca="1" si="12"/>
        <v>0.84604709852435434</v>
      </c>
      <c r="G106" s="92">
        <f t="shared" ca="1" si="13"/>
        <v>2.7093920115434544E-2</v>
      </c>
      <c r="H106" s="92">
        <f t="shared" ca="1" si="14"/>
        <v>0.9007981854548841</v>
      </c>
      <c r="I106" s="92">
        <f t="shared" ca="1" si="15"/>
        <v>0.33997616523873264</v>
      </c>
      <c r="J106" s="92">
        <f t="shared" ca="1" si="16"/>
        <v>0.75496688939702938</v>
      </c>
      <c r="K106" s="50">
        <v>96</v>
      </c>
      <c r="L106" s="81">
        <f t="shared" ca="1" si="9"/>
        <v>185.69880568501611</v>
      </c>
      <c r="M106" s="81">
        <f t="shared" ca="1" si="10"/>
        <v>81.405141786342213</v>
      </c>
      <c r="O106" s="92">
        <v>0.72334773614956616</v>
      </c>
      <c r="P106" s="92">
        <v>0.27312096847863732</v>
      </c>
      <c r="Q106" s="92">
        <v>6.6276163613743444E-2</v>
      </c>
      <c r="R106" s="92">
        <v>0.24496468256641712</v>
      </c>
      <c r="S106" s="92">
        <v>0.97724506021092328</v>
      </c>
      <c r="U106" s="92">
        <f t="shared" ca="1" si="11"/>
        <v>0.84604709852435434</v>
      </c>
      <c r="V106" s="92">
        <f t="shared" ca="1" si="11"/>
        <v>2.7093920115434544E-2</v>
      </c>
      <c r="W106" s="92">
        <f t="shared" ca="1" si="11"/>
        <v>0.9007981854548841</v>
      </c>
      <c r="X106" s="92">
        <f t="shared" ca="1" si="11"/>
        <v>0.33997616523873264</v>
      </c>
      <c r="Y106" s="92">
        <f t="shared" ca="1" si="11"/>
        <v>0.75496688939702938</v>
      </c>
    </row>
    <row r="107" spans="6:25" x14ac:dyDescent="0.2">
      <c r="F107" s="92">
        <f t="shared" ca="1" si="12"/>
        <v>0.48470646062259493</v>
      </c>
      <c r="G107" s="92">
        <f t="shared" ca="1" si="13"/>
        <v>0.81831810475920552</v>
      </c>
      <c r="H107" s="92">
        <f t="shared" ca="1" si="14"/>
        <v>0.18895315988703576</v>
      </c>
      <c r="I107" s="92">
        <f t="shared" ca="1" si="15"/>
        <v>0.50467914985453877</v>
      </c>
      <c r="J107" s="92">
        <f t="shared" ca="1" si="16"/>
        <v>0.98953188840730444</v>
      </c>
      <c r="K107" s="50">
        <v>97</v>
      </c>
      <c r="L107" s="81">
        <f t="shared" ca="1" si="9"/>
        <v>185.00891192506646</v>
      </c>
      <c r="M107" s="81">
        <f t="shared" ca="1" si="10"/>
        <v>76.52759811855924</v>
      </c>
      <c r="O107" s="92">
        <v>2.6881134371251614E-2</v>
      </c>
      <c r="P107" s="92">
        <v>0.29667204389123181</v>
      </c>
      <c r="Q107" s="92">
        <v>0.36782807383367921</v>
      </c>
      <c r="R107" s="92">
        <v>0.30452889873451117</v>
      </c>
      <c r="S107" s="92">
        <v>0.78522558280602972</v>
      </c>
      <c r="U107" s="92">
        <f t="shared" ca="1" si="11"/>
        <v>0.48470646062259493</v>
      </c>
      <c r="V107" s="92">
        <f t="shared" ca="1" si="11"/>
        <v>0.81831810475920552</v>
      </c>
      <c r="W107" s="92">
        <f t="shared" ca="1" si="11"/>
        <v>0.18895315988703576</v>
      </c>
      <c r="X107" s="92">
        <f t="shared" ca="1" si="11"/>
        <v>0.50467914985453877</v>
      </c>
      <c r="Y107" s="92">
        <f t="shared" ca="1" si="11"/>
        <v>0.98953188840730444</v>
      </c>
    </row>
    <row r="108" spans="6:25" x14ac:dyDescent="0.2">
      <c r="F108" s="92">
        <f t="shared" ca="1" si="12"/>
        <v>0.97306127270381526</v>
      </c>
      <c r="G108" s="92">
        <f t="shared" ca="1" si="13"/>
        <v>0.56733779579599375</v>
      </c>
      <c r="H108" s="92">
        <f t="shared" ca="1" si="14"/>
        <v>0.75391510402737671</v>
      </c>
      <c r="I108" s="92">
        <f t="shared" ca="1" si="15"/>
        <v>0.17623169523035198</v>
      </c>
      <c r="J108" s="92">
        <f t="shared" ca="1" si="16"/>
        <v>0.15078907564683419</v>
      </c>
      <c r="K108" s="50">
        <v>98</v>
      </c>
      <c r="L108" s="81">
        <f t="shared" ca="1" si="9"/>
        <v>177.86905665661411</v>
      </c>
      <c r="M108" s="81">
        <f t="shared" ca="1" si="10"/>
        <v>81.581933941029163</v>
      </c>
      <c r="O108" s="92">
        <v>0.95050121006251675</v>
      </c>
      <c r="P108" s="92">
        <v>0.7112157331517972</v>
      </c>
      <c r="Q108" s="92">
        <v>0.12857861710573815</v>
      </c>
      <c r="R108" s="92">
        <v>1.0008609637869315E-2</v>
      </c>
      <c r="S108" s="92">
        <v>0.13525764255227912</v>
      </c>
      <c r="U108" s="92">
        <f t="shared" ca="1" si="11"/>
        <v>0.97306127270381526</v>
      </c>
      <c r="V108" s="92">
        <f t="shared" ca="1" si="11"/>
        <v>0.56733779579599375</v>
      </c>
      <c r="W108" s="92">
        <f t="shared" ca="1" si="11"/>
        <v>0.75391510402737671</v>
      </c>
      <c r="X108" s="92">
        <f t="shared" ca="1" si="11"/>
        <v>0.17623169523035198</v>
      </c>
      <c r="Y108" s="92">
        <f t="shared" ca="1" si="11"/>
        <v>0.15078907564683419</v>
      </c>
    </row>
    <row r="109" spans="6:25" x14ac:dyDescent="0.2">
      <c r="F109" s="92">
        <f t="shared" ca="1" si="12"/>
        <v>7.6744831524811485E-2</v>
      </c>
      <c r="G109" s="92">
        <f t="shared" ca="1" si="13"/>
        <v>0.70609490945240738</v>
      </c>
      <c r="H109" s="92">
        <f t="shared" ca="1" si="14"/>
        <v>0.61125321609453198</v>
      </c>
      <c r="I109" s="92">
        <f t="shared" ca="1" si="15"/>
        <v>0.52834916331493642</v>
      </c>
      <c r="J109" s="92">
        <f t="shared" ca="1" si="16"/>
        <v>0.68333078466551023</v>
      </c>
      <c r="K109" s="50">
        <v>99</v>
      </c>
      <c r="L109" s="81">
        <f t="shared" ca="1" si="9"/>
        <v>173.82804078173444</v>
      </c>
      <c r="M109" s="81">
        <f t="shared" ca="1" si="10"/>
        <v>76.836063610978783</v>
      </c>
      <c r="O109" s="92">
        <v>0.45356050919396917</v>
      </c>
      <c r="P109" s="92">
        <v>0.62049649869667078</v>
      </c>
      <c r="Q109" s="92">
        <v>0.59575473295277503</v>
      </c>
      <c r="R109" s="92">
        <v>0.55260811832930923</v>
      </c>
      <c r="S109" s="92">
        <v>0.15183669808217104</v>
      </c>
      <c r="U109" s="92">
        <f t="shared" ca="1" si="11"/>
        <v>7.6744831524811485E-2</v>
      </c>
      <c r="V109" s="92">
        <f t="shared" ca="1" si="11"/>
        <v>0.70609490945240738</v>
      </c>
      <c r="W109" s="92">
        <f t="shared" ca="1" si="11"/>
        <v>0.61125321609453198</v>
      </c>
      <c r="X109" s="92">
        <f t="shared" ca="1" si="11"/>
        <v>0.52834916331493642</v>
      </c>
      <c r="Y109" s="92">
        <f t="shared" ca="1" si="11"/>
        <v>0.68333078466551023</v>
      </c>
    </row>
    <row r="110" spans="6:25" x14ac:dyDescent="0.2">
      <c r="F110" s="92">
        <f t="shared" ca="1" si="12"/>
        <v>0.85336355103266193</v>
      </c>
      <c r="G110" s="92">
        <f t="shared" ca="1" si="13"/>
        <v>5.5736767181263303E-2</v>
      </c>
      <c r="H110" s="92">
        <f t="shared" ca="1" si="14"/>
        <v>0.17237655250152573</v>
      </c>
      <c r="I110" s="92">
        <f t="shared" ca="1" si="15"/>
        <v>0.93699253983049124</v>
      </c>
      <c r="J110" s="92">
        <f t="shared" ca="1" si="16"/>
        <v>0.39682166246125594</v>
      </c>
      <c r="K110" s="50">
        <v>100</v>
      </c>
      <c r="L110" s="81">
        <f t="shared" ca="1" si="9"/>
        <v>185.28969352698869</v>
      </c>
      <c r="M110" s="81">
        <f t="shared" ca="1" si="10"/>
        <v>87.24825712722317</v>
      </c>
      <c r="O110" s="92">
        <v>0.62343819825484115</v>
      </c>
      <c r="P110" s="92">
        <v>0.21588151007081002</v>
      </c>
      <c r="Q110" s="92">
        <v>0.12182092368057185</v>
      </c>
      <c r="R110" s="92">
        <v>0.39893113808225955</v>
      </c>
      <c r="S110" s="92">
        <v>0.86416109389987295</v>
      </c>
      <c r="U110" s="92">
        <f t="shared" ca="1" si="11"/>
        <v>0.85336355103266193</v>
      </c>
      <c r="V110" s="92">
        <f t="shared" ca="1" si="11"/>
        <v>5.5736767181263303E-2</v>
      </c>
      <c r="W110" s="92">
        <f t="shared" ca="1" si="11"/>
        <v>0.17237655250152573</v>
      </c>
      <c r="X110" s="92">
        <f t="shared" ca="1" si="11"/>
        <v>0.93699253983049124</v>
      </c>
      <c r="Y110" s="92">
        <f t="shared" ca="1" si="11"/>
        <v>0.39682166246125594</v>
      </c>
    </row>
    <row r="111" spans="6:25" x14ac:dyDescent="0.2">
      <c r="F111" s="92">
        <f t="shared" ca="1" si="12"/>
        <v>0.72513914459375772</v>
      </c>
      <c r="G111" s="92">
        <f t="shared" ca="1" si="13"/>
        <v>0.51551025116147831</v>
      </c>
      <c r="H111" s="92">
        <f t="shared" ca="1" si="14"/>
        <v>0.26755546417164855</v>
      </c>
      <c r="I111" s="92">
        <f t="shared" ca="1" si="15"/>
        <v>0.41565147665417812</v>
      </c>
      <c r="J111" s="92">
        <f t="shared" ca="1" si="16"/>
        <v>0.95931490544608022</v>
      </c>
      <c r="K111" s="50">
        <v>101</v>
      </c>
      <c r="L111" s="81">
        <f t="shared" ca="1" si="9"/>
        <v>172.0206637434996</v>
      </c>
      <c r="M111" s="81">
        <f t="shared" ca="1" si="10"/>
        <v>75.200894850047632</v>
      </c>
      <c r="O111" s="92">
        <v>0.48832678185396095</v>
      </c>
      <c r="P111" s="92">
        <v>5.2761694145488036E-2</v>
      </c>
      <c r="Q111" s="92">
        <v>0.31585701337634031</v>
      </c>
      <c r="R111" s="92">
        <v>0.9512653624886287</v>
      </c>
      <c r="S111" s="92">
        <v>0.58999005058003107</v>
      </c>
      <c r="U111" s="92">
        <f t="shared" ca="1" si="11"/>
        <v>0.72513914459375772</v>
      </c>
      <c r="V111" s="92">
        <f t="shared" ca="1" si="11"/>
        <v>0.51551025116147831</v>
      </c>
      <c r="W111" s="92">
        <f t="shared" ca="1" si="11"/>
        <v>0.26755546417164855</v>
      </c>
      <c r="X111" s="92">
        <f t="shared" ca="1" si="11"/>
        <v>0.41565147665417812</v>
      </c>
      <c r="Y111" s="92">
        <f t="shared" ca="1" si="11"/>
        <v>0.95931490544608022</v>
      </c>
    </row>
    <row r="112" spans="6:25" x14ac:dyDescent="0.2">
      <c r="F112" s="92">
        <f t="shared" ca="1" si="12"/>
        <v>0.17458853564254195</v>
      </c>
      <c r="G112" s="92">
        <f t="shared" ca="1" si="13"/>
        <v>0.41723156535200134</v>
      </c>
      <c r="H112" s="92">
        <f t="shared" ca="1" si="14"/>
        <v>8.7843016262015849E-2</v>
      </c>
      <c r="I112" s="92">
        <f t="shared" ca="1" si="15"/>
        <v>0.79933153003414525</v>
      </c>
      <c r="J112" s="92">
        <f t="shared" ca="1" si="16"/>
        <v>0.90014200905906239</v>
      </c>
      <c r="K112" s="50">
        <v>102</v>
      </c>
      <c r="L112" s="81">
        <f t="shared" ca="1" si="9"/>
        <v>163.78675678828057</v>
      </c>
      <c r="M112" s="81">
        <f t="shared" ca="1" si="10"/>
        <v>79.775551248715487</v>
      </c>
      <c r="O112" s="92">
        <v>0.41806771194082426</v>
      </c>
      <c r="P112" s="92">
        <v>0.23062108930776848</v>
      </c>
      <c r="Q112" s="92">
        <v>0.51580914816218937</v>
      </c>
      <c r="R112" s="92">
        <v>0.14989928039013645</v>
      </c>
      <c r="S112" s="92">
        <v>0.31614278537687768</v>
      </c>
      <c r="U112" s="92">
        <f t="shared" ca="1" si="11"/>
        <v>0.17458853564254195</v>
      </c>
      <c r="V112" s="92">
        <f t="shared" ca="1" si="11"/>
        <v>0.41723156535200134</v>
      </c>
      <c r="W112" s="92">
        <f t="shared" ca="1" si="11"/>
        <v>8.7843016262015849E-2</v>
      </c>
      <c r="X112" s="92">
        <f t="shared" ca="1" si="11"/>
        <v>0.79933153003414525</v>
      </c>
      <c r="Y112" s="92">
        <f t="shared" ca="1" si="11"/>
        <v>0.90014200905906239</v>
      </c>
    </row>
    <row r="113" spans="6:25" x14ac:dyDescent="0.2">
      <c r="F113" s="92">
        <f t="shared" ca="1" si="12"/>
        <v>0.60027555983875158</v>
      </c>
      <c r="G113" s="92">
        <f t="shared" ca="1" si="13"/>
        <v>0.61812979927096801</v>
      </c>
      <c r="H113" s="92">
        <f t="shared" ca="1" si="14"/>
        <v>0.45412231994036389</v>
      </c>
      <c r="I113" s="92">
        <f t="shared" ca="1" si="15"/>
        <v>0.37809628994489353</v>
      </c>
      <c r="J113" s="92">
        <f t="shared" ca="1" si="16"/>
        <v>0.97080579533158662</v>
      </c>
      <c r="K113" s="50">
        <v>103</v>
      </c>
      <c r="L113" s="81">
        <f t="shared" ca="1" si="9"/>
        <v>172.55437400273249</v>
      </c>
      <c r="M113" s="81">
        <f t="shared" ca="1" si="10"/>
        <v>76.794101293256588</v>
      </c>
      <c r="O113" s="92">
        <v>0.4837408766933482</v>
      </c>
      <c r="P113" s="92">
        <v>0.93305838732004265</v>
      </c>
      <c r="Q113" s="92">
        <v>0.30538915794335697</v>
      </c>
      <c r="R113" s="92">
        <v>0.27685888935388547</v>
      </c>
      <c r="S113" s="92">
        <v>0.43959783452063306</v>
      </c>
      <c r="U113" s="92">
        <f t="shared" ca="1" si="11"/>
        <v>0.60027555983875158</v>
      </c>
      <c r="V113" s="92">
        <f t="shared" ca="1" si="11"/>
        <v>0.61812979927096801</v>
      </c>
      <c r="W113" s="92">
        <f t="shared" ca="1" si="11"/>
        <v>0.45412231994036389</v>
      </c>
      <c r="X113" s="92">
        <f t="shared" ca="1" si="11"/>
        <v>0.37809628994489353</v>
      </c>
      <c r="Y113" s="92">
        <f t="shared" ca="1" si="11"/>
        <v>0.97080579533158662</v>
      </c>
    </row>
    <row r="114" spans="6:25" x14ac:dyDescent="0.2">
      <c r="F114" s="92">
        <f t="shared" ca="1" si="12"/>
        <v>0.97953030965170473</v>
      </c>
      <c r="G114" s="92">
        <f t="shared" ca="1" si="13"/>
        <v>5.7756869144402367E-2</v>
      </c>
      <c r="H114" s="92">
        <f t="shared" ca="1" si="14"/>
        <v>0.22604711454682347</v>
      </c>
      <c r="I114" s="92">
        <f t="shared" ca="1" si="15"/>
        <v>0.37572176387708389</v>
      </c>
      <c r="J114" s="92">
        <f t="shared" ca="1" si="16"/>
        <v>0.57456215505305441</v>
      </c>
      <c r="K114" s="50">
        <v>104</v>
      </c>
      <c r="L114" s="81">
        <f t="shared" ca="1" si="9"/>
        <v>181.90136106110268</v>
      </c>
      <c r="M114" s="81">
        <f t="shared" ca="1" si="10"/>
        <v>77.705426780915317</v>
      </c>
      <c r="O114" s="92">
        <v>0.63235770588612228</v>
      </c>
      <c r="P114" s="92">
        <v>0.14262946208569716</v>
      </c>
      <c r="Q114" s="92">
        <v>6.4664160512079683E-2</v>
      </c>
      <c r="R114" s="92">
        <v>0.20852768732131932</v>
      </c>
      <c r="S114" s="92">
        <v>0.80234755802603908</v>
      </c>
      <c r="U114" s="92">
        <f t="shared" ca="1" si="11"/>
        <v>0.97953030965170473</v>
      </c>
      <c r="V114" s="92">
        <f t="shared" ca="1" si="11"/>
        <v>5.7756869144402367E-2</v>
      </c>
      <c r="W114" s="92">
        <f t="shared" ca="1" si="11"/>
        <v>0.22604711454682347</v>
      </c>
      <c r="X114" s="92">
        <f t="shared" ca="1" si="11"/>
        <v>0.37572176387708389</v>
      </c>
      <c r="Y114" s="92">
        <f t="shared" ca="1" si="11"/>
        <v>0.57456215505305441</v>
      </c>
    </row>
    <row r="115" spans="6:25" x14ac:dyDescent="0.2">
      <c r="F115" s="92">
        <f t="shared" ca="1" si="12"/>
        <v>0.12722431740676166</v>
      </c>
      <c r="G115" s="92">
        <f t="shared" ca="1" si="13"/>
        <v>0.66617682486220009</v>
      </c>
      <c r="H115" s="92">
        <f t="shared" ca="1" si="14"/>
        <v>0.77277069409746302</v>
      </c>
      <c r="I115" s="92">
        <f t="shared" ca="1" si="15"/>
        <v>0.8236100871927724</v>
      </c>
      <c r="J115" s="92">
        <f t="shared" ca="1" si="16"/>
        <v>0.75700231809256968</v>
      </c>
      <c r="K115" s="50">
        <v>105</v>
      </c>
      <c r="L115" s="81">
        <f t="shared" ca="1" si="9"/>
        <v>169.79258916698546</v>
      </c>
      <c r="M115" s="81">
        <f t="shared" ca="1" si="10"/>
        <v>79.919635876404939</v>
      </c>
      <c r="O115" s="92">
        <v>0.53309243720542376</v>
      </c>
      <c r="P115" s="92">
        <v>0.56948634122291808</v>
      </c>
      <c r="Q115" s="92">
        <v>0.33035074707963741</v>
      </c>
      <c r="R115" s="92">
        <v>0.54340514189705036</v>
      </c>
      <c r="S115" s="92">
        <v>0.74795885430412401</v>
      </c>
      <c r="U115" s="92">
        <f t="shared" ca="1" si="11"/>
        <v>0.12722431740676166</v>
      </c>
      <c r="V115" s="92">
        <f t="shared" ca="1" si="11"/>
        <v>0.66617682486220009</v>
      </c>
      <c r="W115" s="92">
        <f t="shared" ca="1" si="11"/>
        <v>0.77277069409746302</v>
      </c>
      <c r="X115" s="92">
        <f t="shared" ca="1" si="11"/>
        <v>0.8236100871927724</v>
      </c>
      <c r="Y115" s="92">
        <f t="shared" ca="1" si="11"/>
        <v>0.75700231809256968</v>
      </c>
    </row>
    <row r="116" spans="6:25" x14ac:dyDescent="0.2">
      <c r="F116" s="92">
        <f t="shared" ca="1" si="12"/>
        <v>0.63311602465346195</v>
      </c>
      <c r="G116" s="92">
        <f t="shared" ca="1" si="13"/>
        <v>0.71974319027808231</v>
      </c>
      <c r="H116" s="92">
        <f t="shared" ca="1" si="14"/>
        <v>0.54368161205423049</v>
      </c>
      <c r="I116" s="92">
        <f t="shared" ca="1" si="15"/>
        <v>0.8973799311357864</v>
      </c>
      <c r="J116" s="92">
        <f t="shared" ca="1" si="16"/>
        <v>0.89773416788717431</v>
      </c>
      <c r="K116" s="50">
        <v>106</v>
      </c>
      <c r="L116" s="81">
        <f t="shared" ca="1" si="9"/>
        <v>178.19322033134273</v>
      </c>
      <c r="M116" s="81">
        <f t="shared" ca="1" si="10"/>
        <v>83.28566278957301</v>
      </c>
      <c r="O116" s="92">
        <v>0.98448781769898375</v>
      </c>
      <c r="P116" s="92">
        <v>0.37025943567997111</v>
      </c>
      <c r="Q116" s="92">
        <v>0.50448777915491716</v>
      </c>
      <c r="R116" s="92">
        <v>0.64196725562093349</v>
      </c>
      <c r="S116" s="92">
        <v>0.63433901071149545</v>
      </c>
      <c r="U116" s="92">
        <f t="shared" ca="1" si="11"/>
        <v>0.63311602465346195</v>
      </c>
      <c r="V116" s="92">
        <f t="shared" ca="1" si="11"/>
        <v>0.71974319027808231</v>
      </c>
      <c r="W116" s="92">
        <f t="shared" ca="1" si="11"/>
        <v>0.54368161205423049</v>
      </c>
      <c r="X116" s="92">
        <f t="shared" ca="1" si="11"/>
        <v>0.8973799311357864</v>
      </c>
      <c r="Y116" s="92">
        <f t="shared" ca="1" si="11"/>
        <v>0.89773416788717431</v>
      </c>
    </row>
    <row r="117" spans="6:25" x14ac:dyDescent="0.2">
      <c r="F117" s="92">
        <f t="shared" ca="1" si="12"/>
        <v>0.63619549677735299</v>
      </c>
      <c r="G117" s="92">
        <f t="shared" ca="1" si="13"/>
        <v>0.12731733731210604</v>
      </c>
      <c r="H117" s="92">
        <f t="shared" ca="1" si="14"/>
        <v>0.82702730284150605</v>
      </c>
      <c r="I117" s="92">
        <f t="shared" ca="1" si="15"/>
        <v>0.79288652499584877</v>
      </c>
      <c r="J117" s="92">
        <f t="shared" ca="1" si="16"/>
        <v>0.85930141225657375</v>
      </c>
      <c r="K117" s="50">
        <v>107</v>
      </c>
      <c r="L117" s="81">
        <f t="shared" ca="1" si="9"/>
        <v>186.62632252782018</v>
      </c>
      <c r="M117" s="81">
        <f t="shared" ca="1" si="10"/>
        <v>82.817475175269578</v>
      </c>
      <c r="O117" s="92">
        <v>0.32167693201031455</v>
      </c>
      <c r="P117" s="92">
        <v>0.38033970678144735</v>
      </c>
      <c r="Q117" s="92">
        <v>0.82637820195193523</v>
      </c>
      <c r="R117" s="92">
        <v>0.99973041822559772</v>
      </c>
      <c r="S117" s="92">
        <v>0.38883507703347431</v>
      </c>
      <c r="U117" s="92">
        <f t="shared" ca="1" si="11"/>
        <v>0.63619549677735299</v>
      </c>
      <c r="V117" s="92">
        <f t="shared" ca="1" si="11"/>
        <v>0.12731733731210604</v>
      </c>
      <c r="W117" s="92">
        <f t="shared" ca="1" si="11"/>
        <v>0.82702730284150605</v>
      </c>
      <c r="X117" s="92">
        <f t="shared" ca="1" si="11"/>
        <v>0.79288652499584877</v>
      </c>
      <c r="Y117" s="92">
        <f t="shared" ca="1" si="11"/>
        <v>0.85930141225657375</v>
      </c>
    </row>
    <row r="118" spans="6:25" x14ac:dyDescent="0.2">
      <c r="F118" s="92">
        <f t="shared" ca="1" si="12"/>
        <v>0.27589076213170782</v>
      </c>
      <c r="G118" s="92">
        <f t="shared" ca="1" si="13"/>
        <v>0.80634517201385203</v>
      </c>
      <c r="H118" s="92">
        <f t="shared" ca="1" si="14"/>
        <v>0.50650891902532458</v>
      </c>
      <c r="I118" s="92">
        <f t="shared" ca="1" si="15"/>
        <v>0.32192562131592828</v>
      </c>
      <c r="J118" s="92">
        <f t="shared" ca="1" si="16"/>
        <v>0.36553368502138128</v>
      </c>
      <c r="K118" s="50">
        <v>108</v>
      </c>
      <c r="L118" s="81">
        <f t="shared" ca="1" si="9"/>
        <v>185.56361577032482</v>
      </c>
      <c r="M118" s="81">
        <f t="shared" ca="1" si="10"/>
        <v>80.584673596097772</v>
      </c>
      <c r="O118" s="92">
        <v>0.65839009557242267</v>
      </c>
      <c r="P118" s="92">
        <v>0.80836230534416331</v>
      </c>
      <c r="Q118" s="92">
        <v>0.18054238011607726</v>
      </c>
      <c r="R118" s="92">
        <v>0.69480021522422564</v>
      </c>
      <c r="S118" s="92">
        <v>0.38099584585009394</v>
      </c>
      <c r="U118" s="92">
        <f t="shared" ca="1" si="11"/>
        <v>0.27589076213170782</v>
      </c>
      <c r="V118" s="92">
        <f t="shared" ca="1" si="11"/>
        <v>0.80634517201385203</v>
      </c>
      <c r="W118" s="92">
        <f t="shared" ca="1" si="11"/>
        <v>0.50650891902532458</v>
      </c>
      <c r="X118" s="92">
        <f t="shared" ca="1" si="11"/>
        <v>0.32192562131592828</v>
      </c>
      <c r="Y118" s="92">
        <f t="shared" ca="1" si="11"/>
        <v>0.36553368502138128</v>
      </c>
    </row>
    <row r="119" spans="6:25" x14ac:dyDescent="0.2">
      <c r="F119" s="92">
        <f t="shared" ca="1" si="12"/>
        <v>0.4278357396308885</v>
      </c>
      <c r="G119" s="92">
        <f t="shared" ca="1" si="13"/>
        <v>0.19610444428625284</v>
      </c>
      <c r="H119" s="92">
        <f t="shared" ca="1" si="14"/>
        <v>0.24387195561734742</v>
      </c>
      <c r="I119" s="92">
        <f t="shared" ca="1" si="15"/>
        <v>0.35411893392214389</v>
      </c>
      <c r="J119" s="92">
        <f t="shared" ca="1" si="16"/>
        <v>0.15866624355440184</v>
      </c>
      <c r="K119" s="50">
        <v>109</v>
      </c>
      <c r="L119" s="81">
        <f t="shared" ca="1" si="9"/>
        <v>184.32885848240548</v>
      </c>
      <c r="M119" s="81">
        <f t="shared" ca="1" si="10"/>
        <v>78.798909103624311</v>
      </c>
      <c r="O119" s="92">
        <v>0.36648201080646814</v>
      </c>
      <c r="P119" s="92">
        <v>0.59773842504436558</v>
      </c>
      <c r="Q119" s="92">
        <v>0.94461516056498196</v>
      </c>
      <c r="R119" s="92">
        <v>0.24857232837400312</v>
      </c>
      <c r="S119" s="92">
        <v>0.33698554342669862</v>
      </c>
      <c r="U119" s="92">
        <f t="shared" ca="1" si="11"/>
        <v>0.4278357396308885</v>
      </c>
      <c r="V119" s="92">
        <f t="shared" ca="1" si="11"/>
        <v>0.19610444428625284</v>
      </c>
      <c r="W119" s="92">
        <f t="shared" ca="1" si="11"/>
        <v>0.24387195561734742</v>
      </c>
      <c r="X119" s="92">
        <f t="shared" ca="1" si="11"/>
        <v>0.35411893392214389</v>
      </c>
      <c r="Y119" s="92">
        <f t="shared" ca="1" si="11"/>
        <v>0.15866624355440184</v>
      </c>
    </row>
    <row r="120" spans="6:25" x14ac:dyDescent="0.2">
      <c r="F120" s="92">
        <f t="shared" ca="1" si="12"/>
        <v>0.81665233759554334</v>
      </c>
      <c r="G120" s="92">
        <f t="shared" ca="1" si="13"/>
        <v>0.42160772128044133</v>
      </c>
      <c r="H120" s="92">
        <f t="shared" ca="1" si="14"/>
        <v>0.41726544928245679</v>
      </c>
      <c r="I120" s="92">
        <f t="shared" ca="1" si="15"/>
        <v>0.75271096136809756</v>
      </c>
      <c r="J120" s="92">
        <f t="shared" ca="1" si="16"/>
        <v>0.55424068116373026</v>
      </c>
      <c r="K120" s="50">
        <v>110</v>
      </c>
      <c r="L120" s="81">
        <f t="shared" ca="1" si="9"/>
        <v>174.39195450008805</v>
      </c>
      <c r="M120" s="81">
        <f t="shared" ca="1" si="10"/>
        <v>79.945949756001994</v>
      </c>
      <c r="O120" s="92">
        <v>0.62486003404661883</v>
      </c>
      <c r="P120" s="92">
        <v>0.38830846151846909</v>
      </c>
      <c r="Q120" s="92">
        <v>0.95154262816909529</v>
      </c>
      <c r="R120" s="92">
        <v>0.9501708017068875</v>
      </c>
      <c r="S120" s="92">
        <v>0.788676332666574</v>
      </c>
      <c r="U120" s="92">
        <f t="shared" ca="1" si="11"/>
        <v>0.81665233759554334</v>
      </c>
      <c r="V120" s="92">
        <f t="shared" ca="1" si="11"/>
        <v>0.42160772128044133</v>
      </c>
      <c r="W120" s="92">
        <f t="shared" ca="1" si="11"/>
        <v>0.41726544928245679</v>
      </c>
      <c r="X120" s="92">
        <f t="shared" ca="1" si="11"/>
        <v>0.75271096136809756</v>
      </c>
      <c r="Y120" s="92">
        <f t="shared" ca="1" si="11"/>
        <v>0.55424068116373026</v>
      </c>
    </row>
    <row r="121" spans="6:25" x14ac:dyDescent="0.2">
      <c r="F121" s="92">
        <f t="shared" ca="1" si="12"/>
        <v>0.10208001461179483</v>
      </c>
      <c r="G121" s="92">
        <f t="shared" ca="1" si="13"/>
        <v>0.24320527705289063</v>
      </c>
      <c r="H121" s="92">
        <f t="shared" ca="1" si="14"/>
        <v>0.25867743650451402</v>
      </c>
      <c r="I121" s="92">
        <f t="shared" ca="1" si="15"/>
        <v>0.63211864019602626</v>
      </c>
      <c r="J121" s="92">
        <f t="shared" ca="1" si="16"/>
        <v>0.59548992604174944</v>
      </c>
      <c r="K121" s="50">
        <v>111</v>
      </c>
      <c r="L121" s="81">
        <f t="shared" ca="1" si="9"/>
        <v>180.91178479038214</v>
      </c>
      <c r="M121" s="81">
        <f t="shared" ca="1" si="10"/>
        <v>77.853336340672627</v>
      </c>
      <c r="O121" s="92">
        <v>0.90194908523201267</v>
      </c>
      <c r="P121" s="92">
        <v>0.55015963056724049</v>
      </c>
      <c r="Q121" s="92">
        <v>0.64750721547800882</v>
      </c>
      <c r="R121" s="92">
        <v>0.2846666312368038</v>
      </c>
      <c r="S121" s="92">
        <v>0.68880868051071609</v>
      </c>
      <c r="U121" s="92">
        <f t="shared" ca="1" si="11"/>
        <v>0.10208001461179483</v>
      </c>
      <c r="V121" s="92">
        <f t="shared" ca="1" si="11"/>
        <v>0.24320527705289063</v>
      </c>
      <c r="W121" s="92">
        <f t="shared" ca="1" si="11"/>
        <v>0.25867743650451402</v>
      </c>
      <c r="X121" s="92">
        <f t="shared" ca="1" si="11"/>
        <v>0.63211864019602626</v>
      </c>
      <c r="Y121" s="92">
        <f t="shared" ca="1" si="11"/>
        <v>0.59548992604174944</v>
      </c>
    </row>
    <row r="122" spans="6:25" x14ac:dyDescent="0.2">
      <c r="F122" s="92">
        <f t="shared" ca="1" si="12"/>
        <v>0.38799943062314579</v>
      </c>
      <c r="G122" s="92">
        <f t="shared" ca="1" si="13"/>
        <v>0.5420762628107082</v>
      </c>
      <c r="H122" s="92">
        <f t="shared" ca="1" si="14"/>
        <v>5.2891874463872668E-2</v>
      </c>
      <c r="I122" s="92">
        <f t="shared" ca="1" si="15"/>
        <v>0.16552364111842732</v>
      </c>
      <c r="J122" s="92">
        <f t="shared" ca="1" si="16"/>
        <v>0.34888646786940725</v>
      </c>
      <c r="K122" s="50">
        <v>112</v>
      </c>
      <c r="L122" s="81">
        <f t="shared" ca="1" si="9"/>
        <v>166.71762522566308</v>
      </c>
      <c r="M122" s="81">
        <f t="shared" ca="1" si="10"/>
        <v>82.025673479735971</v>
      </c>
      <c r="O122" s="92">
        <v>0.52881620161164489</v>
      </c>
      <c r="P122" s="92">
        <v>0.32452631940129351</v>
      </c>
      <c r="Q122" s="92">
        <v>0.35355013385828382</v>
      </c>
      <c r="R122" s="92">
        <v>0.2348593735253317</v>
      </c>
      <c r="S122" s="92">
        <v>0.71087956921956219</v>
      </c>
      <c r="U122" s="92">
        <f t="shared" ca="1" si="11"/>
        <v>0.38799943062314579</v>
      </c>
      <c r="V122" s="92">
        <f t="shared" ca="1" si="11"/>
        <v>0.5420762628107082</v>
      </c>
      <c r="W122" s="92">
        <f t="shared" ca="1" si="11"/>
        <v>5.2891874463872668E-2</v>
      </c>
      <c r="X122" s="92">
        <f t="shared" ca="1" si="11"/>
        <v>0.16552364111842732</v>
      </c>
      <c r="Y122" s="92">
        <f t="shared" ca="1" si="11"/>
        <v>0.34888646786940725</v>
      </c>
    </row>
    <row r="123" spans="6:25" x14ac:dyDescent="0.2">
      <c r="F123" s="92">
        <f t="shared" ca="1" si="12"/>
        <v>0.76602235684201336</v>
      </c>
      <c r="G123" s="92">
        <f t="shared" ca="1" si="13"/>
        <v>0.80376781128919039</v>
      </c>
      <c r="H123" s="92">
        <f t="shared" ca="1" si="14"/>
        <v>0.21760589908662775</v>
      </c>
      <c r="I123" s="92">
        <f t="shared" ca="1" si="15"/>
        <v>0.68472807289860105</v>
      </c>
      <c r="J123" s="92">
        <f t="shared" ca="1" si="16"/>
        <v>0.17316836835673155</v>
      </c>
      <c r="K123" s="50">
        <v>113</v>
      </c>
      <c r="L123" s="81">
        <f t="shared" ca="1" si="9"/>
        <v>182.41996378142974</v>
      </c>
      <c r="M123" s="81">
        <f t="shared" ca="1" si="10"/>
        <v>79.394965745153812</v>
      </c>
      <c r="O123" s="92">
        <v>0.21169064654400938</v>
      </c>
      <c r="P123" s="92">
        <v>0.22831983084264884</v>
      </c>
      <c r="Q123" s="92">
        <v>0.65345362961025</v>
      </c>
      <c r="R123" s="92">
        <v>1.2678937474094987E-2</v>
      </c>
      <c r="S123" s="92">
        <v>0.99488179876550653</v>
      </c>
      <c r="U123" s="92">
        <f t="shared" ca="1" si="11"/>
        <v>0.76602235684201336</v>
      </c>
      <c r="V123" s="92">
        <f t="shared" ca="1" si="11"/>
        <v>0.80376781128919039</v>
      </c>
      <c r="W123" s="92">
        <f t="shared" ca="1" si="11"/>
        <v>0.21760589908662775</v>
      </c>
      <c r="X123" s="92">
        <f t="shared" ca="1" si="11"/>
        <v>0.68472807289860105</v>
      </c>
      <c r="Y123" s="92">
        <f t="shared" ca="1" si="11"/>
        <v>0.17316836835673155</v>
      </c>
    </row>
    <row r="124" spans="6:25" x14ac:dyDescent="0.2">
      <c r="F124" s="92">
        <f t="shared" ca="1" si="12"/>
        <v>0.25395244680104145</v>
      </c>
      <c r="G124" s="92">
        <f t="shared" ca="1" si="13"/>
        <v>0.12642877152810361</v>
      </c>
      <c r="H124" s="92">
        <f t="shared" ca="1" si="14"/>
        <v>0.52576357282992092</v>
      </c>
      <c r="I124" s="92">
        <f t="shared" ca="1" si="15"/>
        <v>0.838611533121288</v>
      </c>
      <c r="J124" s="92">
        <f t="shared" ca="1" si="16"/>
        <v>0.85996043797697719</v>
      </c>
      <c r="K124" s="50">
        <v>114</v>
      </c>
      <c r="L124" s="81">
        <f t="shared" ca="1" si="9"/>
        <v>191.6017284091572</v>
      </c>
      <c r="M124" s="81">
        <f t="shared" ca="1" si="10"/>
        <v>85.117996609228129</v>
      </c>
      <c r="O124" s="92">
        <v>0.13128523272717385</v>
      </c>
      <c r="P124" s="92">
        <v>0.17296183741164217</v>
      </c>
      <c r="Q124" s="92">
        <v>8.3559093382485017E-2</v>
      </c>
      <c r="R124" s="92">
        <v>0.53085126328558108</v>
      </c>
      <c r="S124" s="92">
        <v>0.77449249625282746</v>
      </c>
      <c r="U124" s="92">
        <f t="shared" ca="1" si="11"/>
        <v>0.25395244680104145</v>
      </c>
      <c r="V124" s="92">
        <f t="shared" ca="1" si="11"/>
        <v>0.12642877152810361</v>
      </c>
      <c r="W124" s="92">
        <f t="shared" ca="1" si="11"/>
        <v>0.52576357282992092</v>
      </c>
      <c r="X124" s="92">
        <f t="shared" ca="1" si="11"/>
        <v>0.838611533121288</v>
      </c>
      <c r="Y124" s="92">
        <f t="shared" ca="1" si="11"/>
        <v>0.85996043797697719</v>
      </c>
    </row>
    <row r="125" spans="6:25" x14ac:dyDescent="0.2">
      <c r="F125" s="92">
        <f t="shared" ca="1" si="12"/>
        <v>0.59603756132565722</v>
      </c>
      <c r="G125" s="92">
        <f t="shared" ca="1" si="13"/>
        <v>0.15759759616191638</v>
      </c>
      <c r="H125" s="92">
        <f t="shared" ca="1" si="14"/>
        <v>0.91110662330833148</v>
      </c>
      <c r="I125" s="92">
        <f t="shared" ca="1" si="15"/>
        <v>0.11890637649623337</v>
      </c>
      <c r="J125" s="92">
        <f t="shared" ca="1" si="16"/>
        <v>0.10305260771731417</v>
      </c>
      <c r="K125" s="50">
        <v>115</v>
      </c>
      <c r="L125" s="81">
        <f t="shared" ca="1" si="9"/>
        <v>185.58000461134111</v>
      </c>
      <c r="M125" s="81">
        <f t="shared" ca="1" si="10"/>
        <v>83.065713624872643</v>
      </c>
      <c r="O125" s="92">
        <v>0.76495604367605274</v>
      </c>
      <c r="P125" s="92">
        <v>0.24824280132704679</v>
      </c>
      <c r="Q125" s="92">
        <v>2.2299691534416688E-2</v>
      </c>
      <c r="R125" s="92">
        <v>0.61114202452274746</v>
      </c>
      <c r="S125" s="92">
        <v>0.50437097963691024</v>
      </c>
      <c r="U125" s="92">
        <f t="shared" ca="1" si="11"/>
        <v>0.59603756132565722</v>
      </c>
      <c r="V125" s="92">
        <f t="shared" ca="1" si="11"/>
        <v>0.15759759616191638</v>
      </c>
      <c r="W125" s="92">
        <f t="shared" ca="1" si="11"/>
        <v>0.91110662330833148</v>
      </c>
      <c r="X125" s="92">
        <f t="shared" ca="1" si="11"/>
        <v>0.11890637649623337</v>
      </c>
      <c r="Y125" s="92">
        <f t="shared" ca="1" si="11"/>
        <v>0.10305260771731417</v>
      </c>
    </row>
    <row r="126" spans="6:25" x14ac:dyDescent="0.2">
      <c r="F126" s="92">
        <f t="shared" ca="1" si="12"/>
        <v>0.26871905175835176</v>
      </c>
      <c r="G126" s="92">
        <f t="shared" ca="1" si="13"/>
        <v>0.55812673279334735</v>
      </c>
      <c r="H126" s="92">
        <f t="shared" ca="1" si="14"/>
        <v>0.25047174070309131</v>
      </c>
      <c r="I126" s="92">
        <f t="shared" ca="1" si="15"/>
        <v>0.3958833568019281</v>
      </c>
      <c r="J126" s="92">
        <f t="shared" ca="1" si="16"/>
        <v>0.62279494267963853</v>
      </c>
      <c r="K126" s="50">
        <v>116</v>
      </c>
      <c r="L126" s="81">
        <f t="shared" ca="1" si="9"/>
        <v>164.85758686752385</v>
      </c>
      <c r="M126" s="81">
        <f t="shared" ca="1" si="10"/>
        <v>74.010198080210259</v>
      </c>
      <c r="O126" s="92">
        <v>0.99844175226559639</v>
      </c>
      <c r="P126" s="92">
        <v>0.40512699132620805</v>
      </c>
      <c r="Q126" s="92">
        <v>0.95077175228957689</v>
      </c>
      <c r="R126" s="92">
        <v>0.94105264783244724</v>
      </c>
      <c r="S126" s="92">
        <v>0.3764430861375605</v>
      </c>
      <c r="U126" s="92">
        <f t="shared" ref="U126:Y176" ca="1" si="17">RAND()</f>
        <v>0.26871905175835176</v>
      </c>
      <c r="V126" s="92">
        <f t="shared" ca="1" si="17"/>
        <v>0.55812673279334735</v>
      </c>
      <c r="W126" s="92">
        <f t="shared" ca="1" si="17"/>
        <v>0.25047174070309131</v>
      </c>
      <c r="X126" s="92">
        <f t="shared" ca="1" si="17"/>
        <v>0.3958833568019281</v>
      </c>
      <c r="Y126" s="92">
        <f t="shared" ca="1" si="17"/>
        <v>0.62279494267963853</v>
      </c>
    </row>
    <row r="127" spans="6:25" x14ac:dyDescent="0.2">
      <c r="F127" s="92">
        <f t="shared" ca="1" si="12"/>
        <v>0.62653328705810996</v>
      </c>
      <c r="G127" s="92">
        <f t="shared" ca="1" si="13"/>
        <v>0.13750873275821163</v>
      </c>
      <c r="H127" s="92">
        <f t="shared" ca="1" si="14"/>
        <v>0.79641262547457703</v>
      </c>
      <c r="I127" s="92">
        <f t="shared" ca="1" si="15"/>
        <v>0.57256474212067399</v>
      </c>
      <c r="J127" s="92">
        <f t="shared" ca="1" si="16"/>
        <v>0.45878561941739815</v>
      </c>
      <c r="K127" s="50">
        <v>117</v>
      </c>
      <c r="L127" s="81">
        <f t="shared" ca="1" si="9"/>
        <v>186.27981875184256</v>
      </c>
      <c r="M127" s="81">
        <f t="shared" ca="1" si="10"/>
        <v>80.438517505483276</v>
      </c>
      <c r="O127" s="92">
        <v>0.60044752072966534</v>
      </c>
      <c r="P127" s="92">
        <v>0.53251734475662005</v>
      </c>
      <c r="Q127" s="92">
        <v>0.41618005182975204</v>
      </c>
      <c r="R127" s="92">
        <v>0.13285838298196095</v>
      </c>
      <c r="S127" s="92">
        <v>0.65658923018069171</v>
      </c>
      <c r="U127" s="92">
        <f t="shared" ca="1" si="17"/>
        <v>0.62653328705810996</v>
      </c>
      <c r="V127" s="92">
        <f t="shared" ca="1" si="17"/>
        <v>0.13750873275821163</v>
      </c>
      <c r="W127" s="92">
        <f t="shared" ca="1" si="17"/>
        <v>0.79641262547457703</v>
      </c>
      <c r="X127" s="92">
        <f t="shared" ca="1" si="17"/>
        <v>0.57256474212067399</v>
      </c>
      <c r="Y127" s="92">
        <f t="shared" ca="1" si="17"/>
        <v>0.45878561941739815</v>
      </c>
    </row>
    <row r="128" spans="6:25" x14ac:dyDescent="0.2">
      <c r="F128" s="92">
        <f t="shared" ca="1" si="12"/>
        <v>0.4982711334768124</v>
      </c>
      <c r="G128" s="92">
        <f t="shared" ca="1" si="13"/>
        <v>0.12469104067348624</v>
      </c>
      <c r="H128" s="92">
        <f t="shared" ca="1" si="14"/>
        <v>0.49358967065859061</v>
      </c>
      <c r="I128" s="92">
        <f t="shared" ca="1" si="15"/>
        <v>0.43413521428516588</v>
      </c>
      <c r="J128" s="92">
        <f t="shared" ca="1" si="16"/>
        <v>0.77521242934660406</v>
      </c>
      <c r="K128" s="50">
        <v>118</v>
      </c>
      <c r="L128" s="81">
        <f t="shared" ca="1" si="9"/>
        <v>188.3625085268514</v>
      </c>
      <c r="M128" s="81">
        <f t="shared" ca="1" si="10"/>
        <v>79.408487843619014</v>
      </c>
      <c r="O128" s="92">
        <v>0.95144732822823674</v>
      </c>
      <c r="P128" s="92">
        <v>0.27037770066035871</v>
      </c>
      <c r="Q128" s="92">
        <v>0.99330713089266043</v>
      </c>
      <c r="R128" s="92">
        <v>0.75450225906086943</v>
      </c>
      <c r="S128" s="92">
        <v>3.6771580502212409E-2</v>
      </c>
      <c r="U128" s="92">
        <f t="shared" ca="1" si="17"/>
        <v>0.4982711334768124</v>
      </c>
      <c r="V128" s="92">
        <f t="shared" ca="1" si="17"/>
        <v>0.12469104067348624</v>
      </c>
      <c r="W128" s="92">
        <f t="shared" ca="1" si="17"/>
        <v>0.49358967065859061</v>
      </c>
      <c r="X128" s="92">
        <f t="shared" ca="1" si="17"/>
        <v>0.43413521428516588</v>
      </c>
      <c r="Y128" s="92">
        <f t="shared" ca="1" si="17"/>
        <v>0.77521242934660406</v>
      </c>
    </row>
    <row r="129" spans="6:25" x14ac:dyDescent="0.2">
      <c r="F129" s="92">
        <f t="shared" ca="1" si="12"/>
        <v>4.9989318712439612E-2</v>
      </c>
      <c r="G129" s="92">
        <f t="shared" ca="1" si="13"/>
        <v>0.15180256815062709</v>
      </c>
      <c r="H129" s="92">
        <f t="shared" ca="1" si="14"/>
        <v>0.83099251767974425</v>
      </c>
      <c r="I129" s="92">
        <f t="shared" ca="1" si="15"/>
        <v>0.85472300967346448</v>
      </c>
      <c r="J129" s="92">
        <f t="shared" ca="1" si="16"/>
        <v>0.92969815959317736</v>
      </c>
      <c r="K129" s="50">
        <v>119</v>
      </c>
      <c r="L129" s="81">
        <f t="shared" ca="1" si="9"/>
        <v>194.16279924790655</v>
      </c>
      <c r="M129" s="81">
        <f t="shared" ca="1" si="10"/>
        <v>84.948904672799543</v>
      </c>
      <c r="O129" s="92">
        <v>0.15485568884091627</v>
      </c>
      <c r="P129" s="92">
        <v>0.24074820265104391</v>
      </c>
      <c r="Q129" s="92">
        <v>0.5215109899414283</v>
      </c>
      <c r="R129" s="92">
        <v>6.8088333009391988E-2</v>
      </c>
      <c r="S129" s="92">
        <v>0.66335290859990881</v>
      </c>
      <c r="U129" s="92">
        <f t="shared" ca="1" si="17"/>
        <v>4.9989318712439612E-2</v>
      </c>
      <c r="V129" s="92">
        <f t="shared" ca="1" si="17"/>
        <v>0.15180256815062709</v>
      </c>
      <c r="W129" s="92">
        <f t="shared" ca="1" si="17"/>
        <v>0.83099251767974425</v>
      </c>
      <c r="X129" s="92">
        <f t="shared" ca="1" si="17"/>
        <v>0.85472300967346448</v>
      </c>
      <c r="Y129" s="92">
        <f t="shared" ca="1" si="17"/>
        <v>0.92969815959317736</v>
      </c>
    </row>
    <row r="130" spans="6:25" x14ac:dyDescent="0.2">
      <c r="F130" s="92">
        <f t="shared" ca="1" si="12"/>
        <v>0.82964196708234184</v>
      </c>
      <c r="G130" s="92">
        <f t="shared" ca="1" si="13"/>
        <v>0.36475299520590698</v>
      </c>
      <c r="H130" s="92">
        <f t="shared" ca="1" si="14"/>
        <v>0.20203149099682838</v>
      </c>
      <c r="I130" s="92">
        <f t="shared" ca="1" si="15"/>
        <v>0.71120079918397583</v>
      </c>
      <c r="J130" s="92">
        <f t="shared" ca="1" si="16"/>
        <v>0.83977338010677915</v>
      </c>
      <c r="K130" s="50">
        <v>120</v>
      </c>
      <c r="L130" s="81">
        <f t="shared" ca="1" si="9"/>
        <v>175.96541626942022</v>
      </c>
      <c r="M130" s="81">
        <f t="shared" ca="1" si="10"/>
        <v>78.897999256954989</v>
      </c>
      <c r="O130" s="92">
        <v>0.65211398791181963</v>
      </c>
      <c r="P130" s="92">
        <v>0.39766168774024901</v>
      </c>
      <c r="Q130" s="92">
        <v>0.87656188514678046</v>
      </c>
      <c r="R130" s="92">
        <v>0.14139711274222688</v>
      </c>
      <c r="S130" s="92">
        <v>0.73859056285515168</v>
      </c>
      <c r="U130" s="92">
        <f t="shared" ca="1" si="17"/>
        <v>0.82964196708234184</v>
      </c>
      <c r="V130" s="92">
        <f t="shared" ca="1" si="17"/>
        <v>0.36475299520590698</v>
      </c>
      <c r="W130" s="92">
        <f t="shared" ca="1" si="17"/>
        <v>0.20203149099682838</v>
      </c>
      <c r="X130" s="92">
        <f t="shared" ca="1" si="17"/>
        <v>0.71120079918397583</v>
      </c>
      <c r="Y130" s="92">
        <f t="shared" ca="1" si="17"/>
        <v>0.83977338010677915</v>
      </c>
    </row>
    <row r="131" spans="6:25" x14ac:dyDescent="0.2">
      <c r="F131" s="92">
        <f t="shared" ca="1" si="12"/>
        <v>0.64470903902214172</v>
      </c>
      <c r="G131" s="92">
        <f t="shared" ca="1" si="13"/>
        <v>0.2655435434110045</v>
      </c>
      <c r="H131" s="92">
        <f t="shared" ca="1" si="14"/>
        <v>0.98152764161034534</v>
      </c>
      <c r="I131" s="92">
        <f t="shared" ca="1" si="15"/>
        <v>0.820167680328174</v>
      </c>
      <c r="J131" s="92">
        <f t="shared" ca="1" si="16"/>
        <v>0.98678446286610344</v>
      </c>
      <c r="K131" s="50">
        <v>121</v>
      </c>
      <c r="L131" s="81">
        <f t="shared" ca="1" si="9"/>
        <v>179.0863815386916</v>
      </c>
      <c r="M131" s="81">
        <f t="shared" ca="1" si="10"/>
        <v>81.064490963953503</v>
      </c>
      <c r="O131" s="92">
        <v>0.39787994367975621</v>
      </c>
      <c r="P131" s="92">
        <v>0.79791193317955078</v>
      </c>
      <c r="Q131" s="92">
        <v>0.88979725535674659</v>
      </c>
      <c r="R131" s="92">
        <v>0.79934499621871247</v>
      </c>
      <c r="S131" s="92">
        <v>0.70367276793144828</v>
      </c>
      <c r="U131" s="92">
        <f t="shared" ca="1" si="17"/>
        <v>0.64470903902214172</v>
      </c>
      <c r="V131" s="92">
        <f t="shared" ca="1" si="17"/>
        <v>0.2655435434110045</v>
      </c>
      <c r="W131" s="92">
        <f t="shared" ca="1" si="17"/>
        <v>0.98152764161034534</v>
      </c>
      <c r="X131" s="92">
        <f t="shared" ca="1" si="17"/>
        <v>0.820167680328174</v>
      </c>
      <c r="Y131" s="92">
        <f t="shared" ca="1" si="17"/>
        <v>0.98678446286610344</v>
      </c>
    </row>
    <row r="132" spans="6:25" x14ac:dyDescent="0.2">
      <c r="F132" s="92">
        <f t="shared" ca="1" si="12"/>
        <v>0.17089041506520386</v>
      </c>
      <c r="G132" s="92">
        <f t="shared" ca="1" si="13"/>
        <v>0.75113403115275523</v>
      </c>
      <c r="H132" s="92">
        <f t="shared" ca="1" si="14"/>
        <v>0.6523885120248879</v>
      </c>
      <c r="I132" s="92">
        <f t="shared" ca="1" si="15"/>
        <v>0.96346115924606734</v>
      </c>
      <c r="J132" s="92">
        <f t="shared" ca="1" si="16"/>
        <v>0.33518974587710837</v>
      </c>
      <c r="K132" s="50">
        <v>122</v>
      </c>
      <c r="L132" s="81">
        <f t="shared" ca="1" si="9"/>
        <v>180.13393732144129</v>
      </c>
      <c r="M132" s="81">
        <f t="shared" ca="1" si="10"/>
        <v>83.726773333998082</v>
      </c>
      <c r="O132" s="92">
        <v>0.59832692378138463</v>
      </c>
      <c r="P132" s="92">
        <v>0.27265972620907442</v>
      </c>
      <c r="Q132" s="92">
        <v>0.78835379340895972</v>
      </c>
      <c r="R132" s="92">
        <v>0.79346895347033453</v>
      </c>
      <c r="S132" s="92">
        <v>0.94955552944820365</v>
      </c>
      <c r="U132" s="92">
        <f t="shared" ca="1" si="17"/>
        <v>0.17089041506520386</v>
      </c>
      <c r="V132" s="92">
        <f t="shared" ca="1" si="17"/>
        <v>0.75113403115275523</v>
      </c>
      <c r="W132" s="92">
        <f t="shared" ca="1" si="17"/>
        <v>0.6523885120248879</v>
      </c>
      <c r="X132" s="92">
        <f t="shared" ca="1" si="17"/>
        <v>0.96346115924606734</v>
      </c>
      <c r="Y132" s="92">
        <f t="shared" ca="1" si="17"/>
        <v>0.33518974587710837</v>
      </c>
    </row>
    <row r="133" spans="6:25" x14ac:dyDescent="0.2">
      <c r="F133" s="92">
        <f t="shared" ca="1" si="12"/>
        <v>0.68171617859774714</v>
      </c>
      <c r="G133" s="92">
        <f t="shared" ca="1" si="13"/>
        <v>2.5684583645590009E-2</v>
      </c>
      <c r="H133" s="92">
        <f t="shared" ca="1" si="14"/>
        <v>0.19057035810290357</v>
      </c>
      <c r="I133" s="92">
        <f t="shared" ca="1" si="15"/>
        <v>0.34870430479853809</v>
      </c>
      <c r="J133" s="92">
        <f t="shared" ca="1" si="16"/>
        <v>0.30245406226441252</v>
      </c>
      <c r="K133" s="50">
        <v>123</v>
      </c>
      <c r="L133" s="81">
        <f t="shared" ca="1" si="9"/>
        <v>188.64001983147591</v>
      </c>
      <c r="M133" s="81">
        <f t="shared" ca="1" si="10"/>
        <v>79.553294506059189</v>
      </c>
      <c r="O133" s="92">
        <v>0.59970783406445749</v>
      </c>
      <c r="P133" s="92">
        <v>0.79355622501292244</v>
      </c>
      <c r="Q133" s="92">
        <v>0.45816889434944041</v>
      </c>
      <c r="R133" s="92">
        <v>0.97021758803024327</v>
      </c>
      <c r="S133" s="92">
        <v>1.1169621460338508E-2</v>
      </c>
      <c r="U133" s="92">
        <f t="shared" ca="1" si="17"/>
        <v>0.68171617859774714</v>
      </c>
      <c r="V133" s="92">
        <f t="shared" ca="1" si="17"/>
        <v>2.5684583645590009E-2</v>
      </c>
      <c r="W133" s="92">
        <f t="shared" ca="1" si="17"/>
        <v>0.19057035810290357</v>
      </c>
      <c r="X133" s="92">
        <f t="shared" ca="1" si="17"/>
        <v>0.34870430479853809</v>
      </c>
      <c r="Y133" s="92">
        <f t="shared" ca="1" si="17"/>
        <v>0.30245406226441252</v>
      </c>
    </row>
    <row r="134" spans="6:25" x14ac:dyDescent="0.2">
      <c r="F134" s="92">
        <f t="shared" ca="1" si="12"/>
        <v>0.68939967561569626</v>
      </c>
      <c r="G134" s="92">
        <f t="shared" ca="1" si="13"/>
        <v>0.25743321519732998</v>
      </c>
      <c r="H134" s="92">
        <f t="shared" ca="1" si="14"/>
        <v>2.5501820602926495E-2</v>
      </c>
      <c r="I134" s="92">
        <f t="shared" ca="1" si="15"/>
        <v>0.82308916462022863</v>
      </c>
      <c r="J134" s="92">
        <f t="shared" ca="1" si="16"/>
        <v>0.90217741870994017</v>
      </c>
      <c r="K134" s="50">
        <v>124</v>
      </c>
      <c r="L134" s="81">
        <f t="shared" ca="1" si="9"/>
        <v>179.59733241499984</v>
      </c>
      <c r="M134" s="81">
        <f t="shared" ca="1" si="10"/>
        <v>84.521680035962618</v>
      </c>
      <c r="O134" s="92">
        <v>0.34110860571509249</v>
      </c>
      <c r="P134" s="92">
        <v>0.10858208842953432</v>
      </c>
      <c r="Q134" s="92">
        <v>0.39982071505243511</v>
      </c>
      <c r="R134" s="92">
        <v>0.11493653605907439</v>
      </c>
      <c r="S134" s="92">
        <v>0.23732173676026758</v>
      </c>
      <c r="U134" s="92">
        <f t="shared" ca="1" si="17"/>
        <v>0.68939967561569626</v>
      </c>
      <c r="V134" s="92">
        <f t="shared" ca="1" si="17"/>
        <v>0.25743321519732998</v>
      </c>
      <c r="W134" s="92">
        <f t="shared" ca="1" si="17"/>
        <v>2.5501820602926495E-2</v>
      </c>
      <c r="X134" s="92">
        <f t="shared" ca="1" si="17"/>
        <v>0.82308916462022863</v>
      </c>
      <c r="Y134" s="92">
        <f t="shared" ca="1" si="17"/>
        <v>0.90217741870994017</v>
      </c>
    </row>
    <row r="135" spans="6:25" x14ac:dyDescent="0.2">
      <c r="F135" s="92">
        <f t="shared" ca="1" si="12"/>
        <v>0.29882999953155254</v>
      </c>
      <c r="G135" s="92">
        <f t="shared" ca="1" si="13"/>
        <v>0.95157900278463126</v>
      </c>
      <c r="H135" s="92">
        <f t="shared" ca="1" si="14"/>
        <v>0.90913333948169384</v>
      </c>
      <c r="I135" s="92">
        <f t="shared" ca="1" si="15"/>
        <v>4.4385048018791839E-2</v>
      </c>
      <c r="J135" s="92">
        <f t="shared" ca="1" si="16"/>
        <v>0.71497950009931732</v>
      </c>
      <c r="K135" s="50">
        <v>125</v>
      </c>
      <c r="L135" s="81">
        <f t="shared" ca="1" si="9"/>
        <v>194.82892607631314</v>
      </c>
      <c r="M135" s="81">
        <f t="shared" ca="1" si="10"/>
        <v>85.224674728435147</v>
      </c>
      <c r="O135" s="92">
        <v>0.83744602051461259</v>
      </c>
      <c r="P135" s="92">
        <v>0.1885379241254368</v>
      </c>
      <c r="Q135" s="92">
        <v>0.42563890541868155</v>
      </c>
      <c r="R135" s="92">
        <v>0.65053857274606308</v>
      </c>
      <c r="S135" s="92">
        <v>0.15200514963125888</v>
      </c>
      <c r="U135" s="92">
        <f t="shared" ca="1" si="17"/>
        <v>0.29882999953155254</v>
      </c>
      <c r="V135" s="92">
        <f t="shared" ca="1" si="17"/>
        <v>0.95157900278463126</v>
      </c>
      <c r="W135" s="92">
        <f t="shared" ca="1" si="17"/>
        <v>0.90913333948169384</v>
      </c>
      <c r="X135" s="92">
        <f t="shared" ca="1" si="17"/>
        <v>4.4385048018791839E-2</v>
      </c>
      <c r="Y135" s="92">
        <f t="shared" ca="1" si="17"/>
        <v>0.71497950009931732</v>
      </c>
    </row>
    <row r="136" spans="6:25" x14ac:dyDescent="0.2">
      <c r="F136" s="92">
        <f t="shared" ca="1" si="12"/>
        <v>0.87253247510931209</v>
      </c>
      <c r="G136" s="92">
        <f t="shared" ca="1" si="13"/>
        <v>0.18284169617595747</v>
      </c>
      <c r="H136" s="92">
        <f t="shared" ca="1" si="14"/>
        <v>0.52759142976104323</v>
      </c>
      <c r="I136" s="92">
        <f t="shared" ca="1" si="15"/>
        <v>0.33424714721325743</v>
      </c>
      <c r="J136" s="92">
        <f t="shared" ca="1" si="16"/>
        <v>0.28990768550636492</v>
      </c>
      <c r="K136" s="50">
        <v>126</v>
      </c>
      <c r="L136" s="81">
        <f t="shared" ca="1" si="9"/>
        <v>182.13877546577098</v>
      </c>
      <c r="M136" s="81">
        <f t="shared" ca="1" si="10"/>
        <v>79.714609151574649</v>
      </c>
      <c r="O136" s="92">
        <v>0.39511624103028797</v>
      </c>
      <c r="P136" s="92">
        <v>0.42082144753670248</v>
      </c>
      <c r="Q136" s="92">
        <v>0.17667104600247741</v>
      </c>
      <c r="R136" s="92">
        <v>0.43578002380987502</v>
      </c>
      <c r="S136" s="92">
        <v>0.76658545263810418</v>
      </c>
      <c r="U136" s="92">
        <f t="shared" ca="1" si="17"/>
        <v>0.87253247510931209</v>
      </c>
      <c r="V136" s="92">
        <f t="shared" ca="1" si="17"/>
        <v>0.18284169617595747</v>
      </c>
      <c r="W136" s="92">
        <f t="shared" ca="1" si="17"/>
        <v>0.52759142976104323</v>
      </c>
      <c r="X136" s="92">
        <f t="shared" ca="1" si="17"/>
        <v>0.33424714721325743</v>
      </c>
      <c r="Y136" s="92">
        <f t="shared" ca="1" si="17"/>
        <v>0.28990768550636492</v>
      </c>
    </row>
    <row r="137" spans="6:25" x14ac:dyDescent="0.2">
      <c r="F137" s="92">
        <f t="shared" ca="1" si="12"/>
        <v>0.4227660102893932</v>
      </c>
      <c r="G137" s="92">
        <f t="shared" ca="1" si="13"/>
        <v>0.33357257910774174</v>
      </c>
      <c r="H137" s="92">
        <f t="shared" ca="1" si="14"/>
        <v>0.51848389886811819</v>
      </c>
      <c r="I137" s="92">
        <f t="shared" ca="1" si="15"/>
        <v>0.32410558624941677</v>
      </c>
      <c r="J137" s="92">
        <f t="shared" ca="1" si="16"/>
        <v>0.78990037009851122</v>
      </c>
      <c r="K137" s="50">
        <v>127</v>
      </c>
      <c r="L137" s="81">
        <f t="shared" ca="1" si="9"/>
        <v>173.42191714517909</v>
      </c>
      <c r="M137" s="81">
        <f t="shared" ca="1" si="10"/>
        <v>78.140582265510133</v>
      </c>
      <c r="O137" s="92">
        <v>0.81991724950706857</v>
      </c>
      <c r="P137" s="92">
        <v>0.39811784436850073</v>
      </c>
      <c r="Q137" s="92">
        <v>0.61194782959946448</v>
      </c>
      <c r="R137" s="92">
        <v>0.84085182984662987</v>
      </c>
      <c r="S137" s="92">
        <v>0.54406878421157212</v>
      </c>
      <c r="U137" s="92">
        <f t="shared" ca="1" si="17"/>
        <v>0.4227660102893932</v>
      </c>
      <c r="V137" s="92">
        <f t="shared" ca="1" si="17"/>
        <v>0.33357257910774174</v>
      </c>
      <c r="W137" s="92">
        <f t="shared" ca="1" si="17"/>
        <v>0.51848389886811819</v>
      </c>
      <c r="X137" s="92">
        <f t="shared" ca="1" si="17"/>
        <v>0.32410558624941677</v>
      </c>
      <c r="Y137" s="92">
        <f t="shared" ca="1" si="17"/>
        <v>0.78990037009851122</v>
      </c>
    </row>
    <row r="138" spans="6:25" x14ac:dyDescent="0.2">
      <c r="F138" s="92">
        <f t="shared" ca="1" si="12"/>
        <v>0.84109288868694254</v>
      </c>
      <c r="G138" s="92">
        <f t="shared" ca="1" si="13"/>
        <v>0.92866183227780263</v>
      </c>
      <c r="H138" s="92">
        <f t="shared" ca="1" si="14"/>
        <v>0.25110717760003121</v>
      </c>
      <c r="I138" s="92">
        <f t="shared" ca="1" si="15"/>
        <v>0.30577181922810137</v>
      </c>
      <c r="J138" s="92">
        <f t="shared" ca="1" si="16"/>
        <v>0.59981583677405015</v>
      </c>
      <c r="K138" s="50">
        <v>128</v>
      </c>
      <c r="L138" s="81">
        <f t="shared" ca="1" si="9"/>
        <v>185.30192135122019</v>
      </c>
      <c r="M138" s="81">
        <f t="shared" ca="1" si="10"/>
        <v>80.348240087559176</v>
      </c>
      <c r="O138" s="92">
        <v>0.20418871158666363</v>
      </c>
      <c r="P138" s="92">
        <v>2.6147522436970272E-2</v>
      </c>
      <c r="Q138" s="92">
        <v>0.74424887423148411</v>
      </c>
      <c r="R138" s="92">
        <v>0.33678964816347112</v>
      </c>
      <c r="S138" s="92">
        <v>0.18737043290199251</v>
      </c>
      <c r="U138" s="92">
        <f t="shared" ca="1" si="17"/>
        <v>0.84109288868694254</v>
      </c>
      <c r="V138" s="92">
        <f t="shared" ca="1" si="17"/>
        <v>0.92866183227780263</v>
      </c>
      <c r="W138" s="92">
        <f t="shared" ca="1" si="17"/>
        <v>0.25110717760003121</v>
      </c>
      <c r="X138" s="92">
        <f t="shared" ca="1" si="17"/>
        <v>0.30577181922810137</v>
      </c>
      <c r="Y138" s="92">
        <f t="shared" ca="1" si="17"/>
        <v>0.59981583677405015</v>
      </c>
    </row>
    <row r="139" spans="6:25" x14ac:dyDescent="0.2">
      <c r="F139" s="92">
        <f t="shared" ca="1" si="12"/>
        <v>0.7598573470227834</v>
      </c>
      <c r="G139" s="92">
        <f t="shared" ca="1" si="13"/>
        <v>0.62733474849205628</v>
      </c>
      <c r="H139" s="92">
        <f t="shared" ca="1" si="14"/>
        <v>0.70810801511057719</v>
      </c>
      <c r="I139" s="92">
        <f t="shared" ca="1" si="15"/>
        <v>3.5077919804881619E-2</v>
      </c>
      <c r="J139" s="92">
        <f t="shared" ca="1" si="16"/>
        <v>0.75555240162069204</v>
      </c>
      <c r="K139" s="50">
        <v>129</v>
      </c>
      <c r="L139" s="81">
        <f t="shared" ref="L139:L202" ca="1" si="18">C$4+C$5*SQRT(-2*LN(F139))    *COS(2*PI()*G139)</f>
        <v>174.83697352380642</v>
      </c>
      <c r="M139" s="81">
        <f t="shared" ref="M139:M202" ca="1" si="19">$D$6+$D$7*L139+SQRT(-2*LN(H139))*COS(2*PI()*I139)*D$8</f>
        <v>82.39965930170051</v>
      </c>
      <c r="O139" s="92">
        <v>0.20121637190621344</v>
      </c>
      <c r="P139" s="92">
        <v>0.13999110447648633</v>
      </c>
      <c r="Q139" s="92">
        <v>0.16609513181866919</v>
      </c>
      <c r="R139" s="92">
        <v>0.54852608901613498</v>
      </c>
      <c r="S139" s="92">
        <v>0.26733494826246007</v>
      </c>
      <c r="U139" s="92">
        <f t="shared" ca="1" si="17"/>
        <v>0.7598573470227834</v>
      </c>
      <c r="V139" s="92">
        <f t="shared" ca="1" si="17"/>
        <v>0.62733474849205628</v>
      </c>
      <c r="W139" s="92">
        <f t="shared" ca="1" si="17"/>
        <v>0.70810801511057719</v>
      </c>
      <c r="X139" s="92">
        <f t="shared" ca="1" si="17"/>
        <v>3.5077919804881619E-2</v>
      </c>
      <c r="Y139" s="92">
        <f t="shared" ca="1" si="17"/>
        <v>0.75555240162069204</v>
      </c>
    </row>
    <row r="140" spans="6:25" x14ac:dyDescent="0.2">
      <c r="F140" s="92">
        <f t="shared" ref="F140:F203" ca="1" si="20">IF($J$2=1,U140,O140)</f>
        <v>2.8014401311095782E-2</v>
      </c>
      <c r="G140" s="92">
        <f t="shared" ref="G140:G203" ca="1" si="21">IF($J$2=1,V140,P140)</f>
        <v>0.23218939134561434</v>
      </c>
      <c r="H140" s="92">
        <f t="shared" ref="H140:H203" ca="1" si="22">IF($J$2=1,W140,Q140)</f>
        <v>0.41960884387257413</v>
      </c>
      <c r="I140" s="92">
        <f t="shared" ref="I140:I203" ca="1" si="23">IF($J$2=1,X140,R140)</f>
        <v>0.73785695717062072</v>
      </c>
      <c r="J140" s="92">
        <f t="shared" ref="J140:J203" ca="1" si="24">IF($J$2=1,Y140,S140)</f>
        <v>0.23072274129717985</v>
      </c>
      <c r="K140" s="50">
        <v>130</v>
      </c>
      <c r="L140" s="81">
        <f t="shared" ca="1" si="18"/>
        <v>182.98611844016466</v>
      </c>
      <c r="M140" s="81">
        <f t="shared" ca="1" si="19"/>
        <v>81.295860499884668</v>
      </c>
      <c r="O140" s="92">
        <v>9.012016122275246E-2</v>
      </c>
      <c r="P140" s="92">
        <v>5.3791084322773131E-2</v>
      </c>
      <c r="Q140" s="92">
        <v>0.37435238786485758</v>
      </c>
      <c r="R140" s="92">
        <v>3.4192474811787665E-2</v>
      </c>
      <c r="S140" s="92">
        <v>0.55602321551673972</v>
      </c>
      <c r="U140" s="92">
        <f t="shared" ca="1" si="17"/>
        <v>2.8014401311095782E-2</v>
      </c>
      <c r="V140" s="92">
        <f t="shared" ca="1" si="17"/>
        <v>0.23218939134561434</v>
      </c>
      <c r="W140" s="92">
        <f t="shared" ca="1" si="17"/>
        <v>0.41960884387257413</v>
      </c>
      <c r="X140" s="92">
        <f t="shared" ca="1" si="17"/>
        <v>0.73785695717062072</v>
      </c>
      <c r="Y140" s="92">
        <f t="shared" ca="1" si="17"/>
        <v>0.23072274129717985</v>
      </c>
    </row>
    <row r="141" spans="6:25" x14ac:dyDescent="0.2">
      <c r="F141" s="92">
        <f t="shared" ca="1" si="20"/>
        <v>0.18890663416377274</v>
      </c>
      <c r="G141" s="92">
        <f t="shared" ca="1" si="21"/>
        <v>7.4235160532263311E-3</v>
      </c>
      <c r="H141" s="92">
        <f t="shared" ca="1" si="22"/>
        <v>0.71197006927242312</v>
      </c>
      <c r="I141" s="92">
        <f t="shared" ca="1" si="23"/>
        <v>0.52045869415973045</v>
      </c>
      <c r="J141" s="92">
        <f t="shared" ca="1" si="24"/>
        <v>0.17877153989236616</v>
      </c>
      <c r="K141" s="50">
        <v>131</v>
      </c>
      <c r="L141" s="81">
        <f t="shared" ca="1" si="18"/>
        <v>198.23666291379163</v>
      </c>
      <c r="M141" s="81">
        <f t="shared" ca="1" si="19"/>
        <v>82.194892752166297</v>
      </c>
      <c r="O141" s="92">
        <v>0.98626352188864641</v>
      </c>
      <c r="P141" s="92">
        <v>0.93956679624032491</v>
      </c>
      <c r="Q141" s="92">
        <v>0.81950287769962582</v>
      </c>
      <c r="R141" s="92">
        <v>0.37648089318144295</v>
      </c>
      <c r="S141" s="92">
        <v>2.2086666757463513E-2</v>
      </c>
      <c r="U141" s="92">
        <f t="shared" ca="1" si="17"/>
        <v>0.18890663416377274</v>
      </c>
      <c r="V141" s="92">
        <f t="shared" ca="1" si="17"/>
        <v>7.4235160532263311E-3</v>
      </c>
      <c r="W141" s="92">
        <f t="shared" ca="1" si="17"/>
        <v>0.71197006927242312</v>
      </c>
      <c r="X141" s="92">
        <f t="shared" ca="1" si="17"/>
        <v>0.52045869415973045</v>
      </c>
      <c r="Y141" s="92">
        <f t="shared" ca="1" si="17"/>
        <v>0.17877153989236616</v>
      </c>
    </row>
    <row r="142" spans="6:25" x14ac:dyDescent="0.2">
      <c r="F142" s="92">
        <f t="shared" ca="1" si="20"/>
        <v>0.75930208025171775</v>
      </c>
      <c r="G142" s="92">
        <f t="shared" ca="1" si="21"/>
        <v>5.9895130893745652E-3</v>
      </c>
      <c r="H142" s="92">
        <f t="shared" ca="1" si="22"/>
        <v>0.73127113205850469</v>
      </c>
      <c r="I142" s="92">
        <f t="shared" ca="1" si="23"/>
        <v>0.23989400766820168</v>
      </c>
      <c r="J142" s="92">
        <f t="shared" ca="1" si="24"/>
        <v>0.17350599593774751</v>
      </c>
      <c r="K142" s="50">
        <v>132</v>
      </c>
      <c r="L142" s="81">
        <f t="shared" ca="1" si="18"/>
        <v>187.41573721531341</v>
      </c>
      <c r="M142" s="81">
        <f t="shared" ca="1" si="19"/>
        <v>82.633757938992943</v>
      </c>
      <c r="O142" s="92">
        <v>0.61368821582152222</v>
      </c>
      <c r="P142" s="92">
        <v>0.68897985682477092</v>
      </c>
      <c r="Q142" s="92">
        <v>0.96319275261922122</v>
      </c>
      <c r="R142" s="92">
        <v>0.80360281135961653</v>
      </c>
      <c r="S142" s="92">
        <v>0.34306485536262477</v>
      </c>
      <c r="U142" s="92">
        <f t="shared" ca="1" si="17"/>
        <v>0.75930208025171775</v>
      </c>
      <c r="V142" s="92">
        <f t="shared" ca="1" si="17"/>
        <v>5.9895130893745652E-3</v>
      </c>
      <c r="W142" s="92">
        <f t="shared" ca="1" si="17"/>
        <v>0.73127113205850469</v>
      </c>
      <c r="X142" s="92">
        <f t="shared" ca="1" si="17"/>
        <v>0.23989400766820168</v>
      </c>
      <c r="Y142" s="92">
        <f t="shared" ca="1" si="17"/>
        <v>0.17350599593774751</v>
      </c>
    </row>
    <row r="143" spans="6:25" x14ac:dyDescent="0.2">
      <c r="F143" s="92">
        <f t="shared" ca="1" si="20"/>
        <v>0.1125872101840556</v>
      </c>
      <c r="G143" s="92">
        <f t="shared" ca="1" si="21"/>
        <v>0.78941637252150632</v>
      </c>
      <c r="H143" s="92">
        <f t="shared" ca="1" si="22"/>
        <v>0.31382054364186196</v>
      </c>
      <c r="I143" s="92">
        <f t="shared" ca="1" si="23"/>
        <v>0.92887354255125609</v>
      </c>
      <c r="J143" s="92">
        <f t="shared" ca="1" si="24"/>
        <v>0.16449764773057429</v>
      </c>
      <c r="K143" s="50">
        <v>133</v>
      </c>
      <c r="L143" s="81">
        <f t="shared" ca="1" si="18"/>
        <v>185.12332376205296</v>
      </c>
      <c r="M143" s="81">
        <f t="shared" ca="1" si="19"/>
        <v>86.143471621075918</v>
      </c>
      <c r="O143" s="92">
        <v>0.29087612736838619</v>
      </c>
      <c r="P143" s="92">
        <v>0.93829010447043615</v>
      </c>
      <c r="Q143" s="92">
        <v>0.36342265609415203</v>
      </c>
      <c r="R143" s="92">
        <v>0.74433623394182202</v>
      </c>
      <c r="S143" s="92">
        <v>0.43275517907593963</v>
      </c>
      <c r="U143" s="92">
        <f t="shared" ca="1" si="17"/>
        <v>0.1125872101840556</v>
      </c>
      <c r="V143" s="92">
        <f t="shared" ca="1" si="17"/>
        <v>0.78941637252150632</v>
      </c>
      <c r="W143" s="92">
        <f t="shared" ca="1" si="17"/>
        <v>0.31382054364186196</v>
      </c>
      <c r="X143" s="92">
        <f t="shared" ca="1" si="17"/>
        <v>0.92887354255125609</v>
      </c>
      <c r="Y143" s="92">
        <f t="shared" ca="1" si="17"/>
        <v>0.16449764773057429</v>
      </c>
    </row>
    <row r="144" spans="6:25" x14ac:dyDescent="0.2">
      <c r="F144" s="92">
        <f t="shared" ca="1" si="20"/>
        <v>8.0098062033344797E-2</v>
      </c>
      <c r="G144" s="92">
        <f t="shared" ca="1" si="21"/>
        <v>0.50833154126876401</v>
      </c>
      <c r="H144" s="92">
        <f t="shared" ca="1" si="22"/>
        <v>0.88410944263781177</v>
      </c>
      <c r="I144" s="92">
        <f t="shared" ca="1" si="23"/>
        <v>0.53597572980338382</v>
      </c>
      <c r="J144" s="92">
        <f t="shared" ca="1" si="24"/>
        <v>0.10586956313166651</v>
      </c>
      <c r="K144" s="50">
        <v>134</v>
      </c>
      <c r="L144" s="81">
        <f t="shared" ca="1" si="18"/>
        <v>157.56078502700947</v>
      </c>
      <c r="M144" s="81">
        <f t="shared" ca="1" si="19"/>
        <v>75.061029510416461</v>
      </c>
      <c r="O144" s="92">
        <v>0.58275682342212964</v>
      </c>
      <c r="P144" s="92">
        <v>0.13572685752299485</v>
      </c>
      <c r="Q144" s="92">
        <v>0.16175730253739129</v>
      </c>
      <c r="R144" s="92">
        <v>0.44518631647077145</v>
      </c>
      <c r="S144" s="92">
        <v>0.74318248345836202</v>
      </c>
      <c r="U144" s="92">
        <f t="shared" ca="1" si="17"/>
        <v>8.0098062033344797E-2</v>
      </c>
      <c r="V144" s="92">
        <f t="shared" ca="1" si="17"/>
        <v>0.50833154126876401</v>
      </c>
      <c r="W144" s="92">
        <f t="shared" ca="1" si="17"/>
        <v>0.88410944263781177</v>
      </c>
      <c r="X144" s="92">
        <f t="shared" ca="1" si="17"/>
        <v>0.53597572980338382</v>
      </c>
      <c r="Y144" s="92">
        <f t="shared" ca="1" si="17"/>
        <v>0.10586956313166651</v>
      </c>
    </row>
    <row r="145" spans="6:25" x14ac:dyDescent="0.2">
      <c r="F145" s="92">
        <f t="shared" ca="1" si="20"/>
        <v>0.62409933112721194</v>
      </c>
      <c r="G145" s="92">
        <f t="shared" ca="1" si="21"/>
        <v>0.60134454309690555</v>
      </c>
      <c r="H145" s="92">
        <f t="shared" ca="1" si="22"/>
        <v>0.75776544722531625</v>
      </c>
      <c r="I145" s="92">
        <f t="shared" ca="1" si="23"/>
        <v>0.44242288414000974</v>
      </c>
      <c r="J145" s="92">
        <f t="shared" ca="1" si="24"/>
        <v>0.91050752735508889</v>
      </c>
      <c r="K145" s="50">
        <v>135</v>
      </c>
      <c r="L145" s="81">
        <f t="shared" ca="1" si="18"/>
        <v>172.19273189533308</v>
      </c>
      <c r="M145" s="81">
        <f t="shared" ca="1" si="19"/>
        <v>77.348705896045743</v>
      </c>
      <c r="O145" s="92">
        <v>0.56183557950925067</v>
      </c>
      <c r="P145" s="92">
        <v>0.28946634886081868</v>
      </c>
      <c r="Q145" s="92">
        <v>0.45104181532865595</v>
      </c>
      <c r="R145" s="92">
        <v>0.65811750711020878</v>
      </c>
      <c r="S145" s="92">
        <v>8.3333352612265266E-2</v>
      </c>
      <c r="U145" s="92">
        <f t="shared" ca="1" si="17"/>
        <v>0.62409933112721194</v>
      </c>
      <c r="V145" s="92">
        <f t="shared" ca="1" si="17"/>
        <v>0.60134454309690555</v>
      </c>
      <c r="W145" s="92">
        <f t="shared" ca="1" si="17"/>
        <v>0.75776544722531625</v>
      </c>
      <c r="X145" s="92">
        <f t="shared" ca="1" si="17"/>
        <v>0.44242288414000974</v>
      </c>
      <c r="Y145" s="92">
        <f t="shared" ca="1" si="17"/>
        <v>0.91050752735508889</v>
      </c>
    </row>
    <row r="146" spans="6:25" x14ac:dyDescent="0.2">
      <c r="F146" s="92">
        <f t="shared" ca="1" si="20"/>
        <v>0.90305671790515718</v>
      </c>
      <c r="G146" s="92">
        <f t="shared" ca="1" si="21"/>
        <v>0.3415266338715609</v>
      </c>
      <c r="H146" s="92">
        <f t="shared" ca="1" si="22"/>
        <v>0.57664252313924069</v>
      </c>
      <c r="I146" s="92">
        <f t="shared" ca="1" si="23"/>
        <v>0.59278328298666649</v>
      </c>
      <c r="J146" s="92">
        <f t="shared" ca="1" si="24"/>
        <v>0.22302921150317123</v>
      </c>
      <c r="K146" s="50">
        <v>136</v>
      </c>
      <c r="L146" s="81">
        <f t="shared" ca="1" si="18"/>
        <v>177.54375986857204</v>
      </c>
      <c r="M146" s="81">
        <f t="shared" ca="1" si="19"/>
        <v>77.880752549391687</v>
      </c>
      <c r="O146" s="92">
        <v>0.85443503480976357</v>
      </c>
      <c r="P146" s="92">
        <v>0.77443812799313072</v>
      </c>
      <c r="Q146" s="92">
        <v>0.98601339111474484</v>
      </c>
      <c r="R146" s="92">
        <v>0.84169801581133208</v>
      </c>
      <c r="S146" s="92">
        <v>0.94614898597090091</v>
      </c>
      <c r="U146" s="92">
        <f t="shared" ca="1" si="17"/>
        <v>0.90305671790515718</v>
      </c>
      <c r="V146" s="92">
        <f t="shared" ca="1" si="17"/>
        <v>0.3415266338715609</v>
      </c>
      <c r="W146" s="92">
        <f t="shared" ca="1" si="17"/>
        <v>0.57664252313924069</v>
      </c>
      <c r="X146" s="92">
        <f t="shared" ca="1" si="17"/>
        <v>0.59278328298666649</v>
      </c>
      <c r="Y146" s="92">
        <f t="shared" ca="1" si="17"/>
        <v>0.22302921150317123</v>
      </c>
    </row>
    <row r="147" spans="6:25" x14ac:dyDescent="0.2">
      <c r="F147" s="92">
        <f t="shared" ca="1" si="20"/>
        <v>0.45750046489236573</v>
      </c>
      <c r="G147" s="92">
        <f t="shared" ca="1" si="21"/>
        <v>3.9593892570244371E-5</v>
      </c>
      <c r="H147" s="92">
        <f t="shared" ca="1" si="22"/>
        <v>0.92447780544539515</v>
      </c>
      <c r="I147" s="92">
        <f t="shared" ca="1" si="23"/>
        <v>0.84876646098123631</v>
      </c>
      <c r="J147" s="92">
        <f t="shared" ca="1" si="24"/>
        <v>0.85938863871222848</v>
      </c>
      <c r="K147" s="50">
        <v>137</v>
      </c>
      <c r="L147" s="81">
        <f t="shared" ca="1" si="18"/>
        <v>192.5058172840707</v>
      </c>
      <c r="M147" s="81">
        <f t="shared" ca="1" si="19"/>
        <v>84.192502950332525</v>
      </c>
      <c r="O147" s="92">
        <v>0.65388237749710232</v>
      </c>
      <c r="P147" s="92">
        <v>0.59372932436386194</v>
      </c>
      <c r="Q147" s="92">
        <v>0.18837907692252909</v>
      </c>
      <c r="R147" s="92">
        <v>1.7903233591342493E-2</v>
      </c>
      <c r="S147" s="92">
        <v>0.25007288339779521</v>
      </c>
      <c r="U147" s="92">
        <f t="shared" ca="1" si="17"/>
        <v>0.45750046489236573</v>
      </c>
      <c r="V147" s="92">
        <f t="shared" ca="1" si="17"/>
        <v>3.9593892570244371E-5</v>
      </c>
      <c r="W147" s="92">
        <f t="shared" ca="1" si="17"/>
        <v>0.92447780544539515</v>
      </c>
      <c r="X147" s="92">
        <f t="shared" ca="1" si="17"/>
        <v>0.84876646098123631</v>
      </c>
      <c r="Y147" s="92">
        <f t="shared" ca="1" si="17"/>
        <v>0.85938863871222848</v>
      </c>
    </row>
    <row r="148" spans="6:25" x14ac:dyDescent="0.2">
      <c r="F148" s="92">
        <f t="shared" ca="1" si="20"/>
        <v>0.83517984860860495</v>
      </c>
      <c r="G148" s="92">
        <f t="shared" ca="1" si="21"/>
        <v>3.0150414050962748E-2</v>
      </c>
      <c r="H148" s="92">
        <f t="shared" ca="1" si="22"/>
        <v>0.28411931580281746</v>
      </c>
      <c r="I148" s="92">
        <f t="shared" ca="1" si="23"/>
        <v>0.25472150488832457</v>
      </c>
      <c r="J148" s="92">
        <f t="shared" ca="1" si="24"/>
        <v>0.96533563286425184</v>
      </c>
      <c r="K148" s="50">
        <v>138</v>
      </c>
      <c r="L148" s="81">
        <f t="shared" ca="1" si="18"/>
        <v>185.89442896889975</v>
      </c>
      <c r="M148" s="81">
        <f t="shared" ca="1" si="19"/>
        <v>82.037718045961938</v>
      </c>
      <c r="O148" s="92">
        <v>0.36559218419667161</v>
      </c>
      <c r="P148" s="92">
        <v>0.73436284861625234</v>
      </c>
      <c r="Q148" s="92">
        <v>0.15010042046941807</v>
      </c>
      <c r="R148" s="92">
        <v>0.19740558213047787</v>
      </c>
      <c r="S148" s="92">
        <v>0.23014217430292927</v>
      </c>
      <c r="U148" s="92">
        <f t="shared" ca="1" si="17"/>
        <v>0.83517984860860495</v>
      </c>
      <c r="V148" s="92">
        <f t="shared" ca="1" si="17"/>
        <v>3.0150414050962748E-2</v>
      </c>
      <c r="W148" s="92">
        <f t="shared" ca="1" si="17"/>
        <v>0.28411931580281746</v>
      </c>
      <c r="X148" s="92">
        <f t="shared" ca="1" si="17"/>
        <v>0.25472150488832457</v>
      </c>
      <c r="Y148" s="92">
        <f t="shared" ca="1" si="17"/>
        <v>0.96533563286425184</v>
      </c>
    </row>
    <row r="149" spans="6:25" x14ac:dyDescent="0.2">
      <c r="F149" s="92">
        <f t="shared" ca="1" si="20"/>
        <v>0.57177170474542793</v>
      </c>
      <c r="G149" s="92">
        <f t="shared" ca="1" si="21"/>
        <v>0.45594927169000998</v>
      </c>
      <c r="H149" s="92">
        <f t="shared" ca="1" si="22"/>
        <v>0.73600377740680067</v>
      </c>
      <c r="I149" s="92">
        <f t="shared" ca="1" si="23"/>
        <v>0.23236270384830149</v>
      </c>
      <c r="J149" s="92">
        <f t="shared" ca="1" si="24"/>
        <v>0.81215145124159205</v>
      </c>
      <c r="K149" s="50">
        <v>139</v>
      </c>
      <c r="L149" s="81">
        <f t="shared" ca="1" si="18"/>
        <v>169.8287300109198</v>
      </c>
      <c r="M149" s="81">
        <f t="shared" ca="1" si="19"/>
        <v>79.225515577450736</v>
      </c>
      <c r="O149" s="92">
        <v>0.92573966825724185</v>
      </c>
      <c r="P149" s="92">
        <v>0.38493963971917244</v>
      </c>
      <c r="Q149" s="92">
        <v>0.49434545771702987</v>
      </c>
      <c r="R149" s="92">
        <v>0.67226643438847078</v>
      </c>
      <c r="S149" s="92">
        <v>0.45123895472754683</v>
      </c>
      <c r="U149" s="92">
        <f t="shared" ca="1" si="17"/>
        <v>0.57177170474542793</v>
      </c>
      <c r="V149" s="92">
        <f t="shared" ca="1" si="17"/>
        <v>0.45594927169000998</v>
      </c>
      <c r="W149" s="92">
        <f t="shared" ca="1" si="17"/>
        <v>0.73600377740680067</v>
      </c>
      <c r="X149" s="92">
        <f t="shared" ca="1" si="17"/>
        <v>0.23236270384830149</v>
      </c>
      <c r="Y149" s="92">
        <f t="shared" ca="1" si="17"/>
        <v>0.81215145124159205</v>
      </c>
    </row>
    <row r="150" spans="6:25" x14ac:dyDescent="0.2">
      <c r="F150" s="92">
        <f t="shared" ca="1" si="20"/>
        <v>0.55809659876355411</v>
      </c>
      <c r="G150" s="92">
        <f t="shared" ca="1" si="21"/>
        <v>0.45720577102023807</v>
      </c>
      <c r="H150" s="92">
        <f t="shared" ca="1" si="22"/>
        <v>0.47961710034447513</v>
      </c>
      <c r="I150" s="92">
        <f t="shared" ca="1" si="23"/>
        <v>0.62739423317423404</v>
      </c>
      <c r="J150" s="92">
        <f t="shared" ca="1" si="24"/>
        <v>0.94212495163845522</v>
      </c>
      <c r="K150" s="50">
        <v>140</v>
      </c>
      <c r="L150" s="81">
        <f t="shared" ca="1" si="18"/>
        <v>169.58785891151396</v>
      </c>
      <c r="M150" s="81">
        <f t="shared" ca="1" si="19"/>
        <v>76.384989396837881</v>
      </c>
      <c r="O150" s="92">
        <v>0.76646720176323924</v>
      </c>
      <c r="P150" s="92">
        <v>0.22077641072233689</v>
      </c>
      <c r="Q150" s="92">
        <v>0.25015582687087701</v>
      </c>
      <c r="R150" s="92">
        <v>0.22744640463813681</v>
      </c>
      <c r="S150" s="92">
        <v>0.73743793018070969</v>
      </c>
      <c r="U150" s="92">
        <f t="shared" ca="1" si="17"/>
        <v>0.55809659876355411</v>
      </c>
      <c r="V150" s="92">
        <f t="shared" ca="1" si="17"/>
        <v>0.45720577102023807</v>
      </c>
      <c r="W150" s="92">
        <f t="shared" ca="1" si="17"/>
        <v>0.47961710034447513</v>
      </c>
      <c r="X150" s="92">
        <f t="shared" ca="1" si="17"/>
        <v>0.62739423317423404</v>
      </c>
      <c r="Y150" s="92">
        <f t="shared" ca="1" si="17"/>
        <v>0.94212495163845522</v>
      </c>
    </row>
    <row r="151" spans="6:25" x14ac:dyDescent="0.2">
      <c r="F151" s="92">
        <f t="shared" ca="1" si="20"/>
        <v>9.4471919138810811E-2</v>
      </c>
      <c r="G151" s="92">
        <f t="shared" ca="1" si="21"/>
        <v>0.70774327708657081</v>
      </c>
      <c r="H151" s="92">
        <f t="shared" ca="1" si="22"/>
        <v>0.44690675929294565</v>
      </c>
      <c r="I151" s="92">
        <f t="shared" ca="1" si="23"/>
        <v>0.55282907904159351</v>
      </c>
      <c r="J151" s="92">
        <f t="shared" ca="1" si="24"/>
        <v>0.61438240262969379</v>
      </c>
      <c r="K151" s="50">
        <v>141</v>
      </c>
      <c r="L151" s="81">
        <f t="shared" ca="1" si="18"/>
        <v>174.29990949032577</v>
      </c>
      <c r="M151" s="81">
        <f t="shared" ca="1" si="19"/>
        <v>76.260289988689038</v>
      </c>
      <c r="O151" s="92">
        <v>0.79029534594696127</v>
      </c>
      <c r="P151" s="92">
        <v>6.7413189229042603E-2</v>
      </c>
      <c r="Q151" s="92">
        <v>0.73054480293851043</v>
      </c>
      <c r="R151" s="92">
        <v>4.9590995278629535E-2</v>
      </c>
      <c r="S151" s="92">
        <v>0.46950900127556339</v>
      </c>
      <c r="U151" s="92">
        <f t="shared" ca="1" si="17"/>
        <v>9.4471919138810811E-2</v>
      </c>
      <c r="V151" s="92">
        <f t="shared" ca="1" si="17"/>
        <v>0.70774327708657081</v>
      </c>
      <c r="W151" s="92">
        <f t="shared" ca="1" si="17"/>
        <v>0.44690675929294565</v>
      </c>
      <c r="X151" s="92">
        <f t="shared" ca="1" si="17"/>
        <v>0.55282907904159351</v>
      </c>
      <c r="Y151" s="92">
        <f t="shared" ca="1" si="17"/>
        <v>0.61438240262969379</v>
      </c>
    </row>
    <row r="152" spans="6:25" x14ac:dyDescent="0.2">
      <c r="F152" s="92">
        <f t="shared" ca="1" si="20"/>
        <v>0.71719634912525831</v>
      </c>
      <c r="G152" s="92">
        <f t="shared" ca="1" si="21"/>
        <v>0.8626890771808321</v>
      </c>
      <c r="H152" s="92">
        <f t="shared" ca="1" si="22"/>
        <v>0.17841271958047455</v>
      </c>
      <c r="I152" s="92">
        <f t="shared" ca="1" si="23"/>
        <v>0.9952458482832206</v>
      </c>
      <c r="J152" s="92">
        <f t="shared" ca="1" si="24"/>
        <v>0.79660333763385993</v>
      </c>
      <c r="K152" s="50">
        <v>142</v>
      </c>
      <c r="L152" s="81">
        <f t="shared" ca="1" si="18"/>
        <v>185.30269887760574</v>
      </c>
      <c r="M152" s="81">
        <f t="shared" ca="1" si="19"/>
        <v>87.62813602268352</v>
      </c>
      <c r="O152" s="92">
        <v>2.4411881432875759E-2</v>
      </c>
      <c r="P152" s="92">
        <v>0.31971469117191997</v>
      </c>
      <c r="Q152" s="92">
        <v>0.79803576532225851</v>
      </c>
      <c r="R152" s="92">
        <v>0.46255791163495674</v>
      </c>
      <c r="S152" s="92">
        <v>0.12429068344760097</v>
      </c>
      <c r="U152" s="92">
        <f t="shared" ca="1" si="17"/>
        <v>0.71719634912525831</v>
      </c>
      <c r="V152" s="92">
        <f t="shared" ca="1" si="17"/>
        <v>0.8626890771808321</v>
      </c>
      <c r="W152" s="92">
        <f t="shared" ca="1" si="17"/>
        <v>0.17841271958047455</v>
      </c>
      <c r="X152" s="92">
        <f t="shared" ca="1" si="17"/>
        <v>0.9952458482832206</v>
      </c>
      <c r="Y152" s="92">
        <f t="shared" ca="1" si="17"/>
        <v>0.79660333763385993</v>
      </c>
    </row>
    <row r="153" spans="6:25" x14ac:dyDescent="0.2">
      <c r="F153" s="92">
        <f t="shared" ca="1" si="20"/>
        <v>0.14725088087698524</v>
      </c>
      <c r="G153" s="92">
        <f t="shared" ca="1" si="21"/>
        <v>0.57394174808135656</v>
      </c>
      <c r="H153" s="92">
        <f t="shared" ca="1" si="22"/>
        <v>0.15259025153852801</v>
      </c>
      <c r="I153" s="92">
        <f t="shared" ca="1" si="23"/>
        <v>0.92308821520611417</v>
      </c>
      <c r="J153" s="92">
        <f t="shared" ca="1" si="24"/>
        <v>0.32668135057811631</v>
      </c>
      <c r="K153" s="50">
        <v>143</v>
      </c>
      <c r="L153" s="81">
        <f t="shared" ca="1" si="18"/>
        <v>162.50114744611682</v>
      </c>
      <c r="M153" s="81">
        <f t="shared" ca="1" si="19"/>
        <v>82.65130878297721</v>
      </c>
      <c r="O153" s="92">
        <v>0.50587309996022878</v>
      </c>
      <c r="P153" s="92">
        <v>0.4325385446237382</v>
      </c>
      <c r="Q153" s="92">
        <v>0.17021797751848311</v>
      </c>
      <c r="R153" s="92">
        <v>0.42192106200973623</v>
      </c>
      <c r="S153" s="92">
        <v>0.64270958388536492</v>
      </c>
      <c r="U153" s="92">
        <f t="shared" ca="1" si="17"/>
        <v>0.14725088087698524</v>
      </c>
      <c r="V153" s="92">
        <f t="shared" ca="1" si="17"/>
        <v>0.57394174808135656</v>
      </c>
      <c r="W153" s="92">
        <f t="shared" ca="1" si="17"/>
        <v>0.15259025153852801</v>
      </c>
      <c r="X153" s="92">
        <f t="shared" ca="1" si="17"/>
        <v>0.92308821520611417</v>
      </c>
      <c r="Y153" s="92">
        <f t="shared" ca="1" si="17"/>
        <v>0.32668135057811631</v>
      </c>
    </row>
    <row r="154" spans="6:25" x14ac:dyDescent="0.2">
      <c r="F154" s="92">
        <f t="shared" ca="1" si="20"/>
        <v>0.27769087695297623</v>
      </c>
      <c r="G154" s="92">
        <f t="shared" ca="1" si="21"/>
        <v>0.62222607223147952</v>
      </c>
      <c r="H154" s="92">
        <f t="shared" ca="1" si="22"/>
        <v>0.22242395764686229</v>
      </c>
      <c r="I154" s="92">
        <f t="shared" ca="1" si="23"/>
        <v>0.14829764758652153</v>
      </c>
      <c r="J154" s="92">
        <f t="shared" ca="1" si="24"/>
        <v>8.085442142813648E-2</v>
      </c>
      <c r="K154" s="50">
        <v>144</v>
      </c>
      <c r="L154" s="81">
        <f t="shared" ca="1" si="18"/>
        <v>168.48522838337348</v>
      </c>
      <c r="M154" s="81">
        <f t="shared" ca="1" si="19"/>
        <v>81.799329167694836</v>
      </c>
      <c r="O154" s="92">
        <v>0.18655723976749905</v>
      </c>
      <c r="P154" s="92">
        <v>0.19238503135403517</v>
      </c>
      <c r="Q154" s="92">
        <v>0.60370437942107302</v>
      </c>
      <c r="R154" s="92">
        <v>0.65210659645364388</v>
      </c>
      <c r="S154" s="92">
        <v>0.2485265214441823</v>
      </c>
      <c r="U154" s="92">
        <f t="shared" ca="1" si="17"/>
        <v>0.27769087695297623</v>
      </c>
      <c r="V154" s="92">
        <f t="shared" ca="1" si="17"/>
        <v>0.62222607223147952</v>
      </c>
      <c r="W154" s="92">
        <f t="shared" ca="1" si="17"/>
        <v>0.22242395764686229</v>
      </c>
      <c r="X154" s="92">
        <f t="shared" ca="1" si="17"/>
        <v>0.14829764758652153</v>
      </c>
      <c r="Y154" s="92">
        <f t="shared" ca="1" si="17"/>
        <v>8.085442142813648E-2</v>
      </c>
    </row>
    <row r="155" spans="6:25" x14ac:dyDescent="0.2">
      <c r="F155" s="92">
        <f t="shared" ca="1" si="20"/>
        <v>0.3136749241540604</v>
      </c>
      <c r="G155" s="92">
        <f t="shared" ca="1" si="21"/>
        <v>0.89148213934064713</v>
      </c>
      <c r="H155" s="92">
        <f t="shared" ca="1" si="22"/>
        <v>0.45330322371195231</v>
      </c>
      <c r="I155" s="92">
        <f t="shared" ca="1" si="23"/>
        <v>0.57516159912615461</v>
      </c>
      <c r="J155" s="92">
        <f t="shared" ca="1" si="24"/>
        <v>0.13721222489855811</v>
      </c>
      <c r="K155" s="50">
        <v>145</v>
      </c>
      <c r="L155" s="81">
        <f t="shared" ca="1" si="18"/>
        <v>191.82294450999788</v>
      </c>
      <c r="M155" s="81">
        <f t="shared" ca="1" si="19"/>
        <v>80.003858557698479</v>
      </c>
      <c r="O155" s="92">
        <v>0.20466388315688677</v>
      </c>
      <c r="P155" s="92">
        <v>0.93996537753395204</v>
      </c>
      <c r="Q155" s="92">
        <v>7.4761089954531457E-2</v>
      </c>
      <c r="R155" s="92">
        <v>0.38333572954098694</v>
      </c>
      <c r="S155" s="92">
        <v>0.80989381203365496</v>
      </c>
      <c r="U155" s="92">
        <f t="shared" ca="1" si="17"/>
        <v>0.3136749241540604</v>
      </c>
      <c r="V155" s="92">
        <f t="shared" ca="1" si="17"/>
        <v>0.89148213934064713</v>
      </c>
      <c r="W155" s="92">
        <f t="shared" ca="1" si="17"/>
        <v>0.45330322371195231</v>
      </c>
      <c r="X155" s="92">
        <f t="shared" ca="1" si="17"/>
        <v>0.57516159912615461</v>
      </c>
      <c r="Y155" s="92">
        <f t="shared" ca="1" si="17"/>
        <v>0.13721222489855811</v>
      </c>
    </row>
    <row r="156" spans="6:25" x14ac:dyDescent="0.2">
      <c r="F156" s="92">
        <f t="shared" ca="1" si="20"/>
        <v>0.72238489991902743</v>
      </c>
      <c r="G156" s="92">
        <f t="shared" ca="1" si="21"/>
        <v>0.6684308205493773</v>
      </c>
      <c r="H156" s="92">
        <f t="shared" ca="1" si="22"/>
        <v>0.79273056919426788</v>
      </c>
      <c r="I156" s="92">
        <f t="shared" ca="1" si="23"/>
        <v>0.96465135538813318</v>
      </c>
      <c r="J156" s="92">
        <f t="shared" ca="1" si="24"/>
        <v>0.74403313703005058</v>
      </c>
      <c r="K156" s="50">
        <v>146</v>
      </c>
      <c r="L156" s="81">
        <f t="shared" ca="1" si="18"/>
        <v>176.04531141002803</v>
      </c>
      <c r="M156" s="81">
        <f t="shared" ca="1" si="19"/>
        <v>82.203560232862117</v>
      </c>
      <c r="O156" s="92">
        <v>5.4406820866372385E-2</v>
      </c>
      <c r="P156" s="92">
        <v>0.71531744885042503</v>
      </c>
      <c r="Q156" s="92">
        <v>0.42485788910578792</v>
      </c>
      <c r="R156" s="92">
        <v>0.32029755640649604</v>
      </c>
      <c r="S156" s="92">
        <v>0.45879507343937487</v>
      </c>
      <c r="U156" s="92">
        <f t="shared" ca="1" si="17"/>
        <v>0.72238489991902743</v>
      </c>
      <c r="V156" s="92">
        <f t="shared" ca="1" si="17"/>
        <v>0.6684308205493773</v>
      </c>
      <c r="W156" s="92">
        <f t="shared" ca="1" si="17"/>
        <v>0.79273056919426788</v>
      </c>
      <c r="X156" s="92">
        <f t="shared" ca="1" si="17"/>
        <v>0.96465135538813318</v>
      </c>
      <c r="Y156" s="92">
        <f t="shared" ca="1" si="17"/>
        <v>0.74403313703005058</v>
      </c>
    </row>
    <row r="157" spans="6:25" x14ac:dyDescent="0.2">
      <c r="F157" s="92">
        <f t="shared" ca="1" si="20"/>
        <v>0.7165978147057781</v>
      </c>
      <c r="G157" s="92">
        <f t="shared" ca="1" si="21"/>
        <v>0.35286448648048607</v>
      </c>
      <c r="H157" s="92">
        <f t="shared" ca="1" si="22"/>
        <v>5.8259192487542633E-2</v>
      </c>
      <c r="I157" s="92">
        <f t="shared" ca="1" si="23"/>
        <v>0.48072124476894618</v>
      </c>
      <c r="J157" s="92">
        <f t="shared" ca="1" si="24"/>
        <v>0.22345353769869281</v>
      </c>
      <c r="K157" s="50">
        <v>147</v>
      </c>
      <c r="L157" s="81">
        <f t="shared" ca="1" si="18"/>
        <v>175.08333366250596</v>
      </c>
      <c r="M157" s="81">
        <f t="shared" ca="1" si="19"/>
        <v>72.91566744850239</v>
      </c>
      <c r="O157" s="92">
        <v>0.45530113488257395</v>
      </c>
      <c r="P157" s="92">
        <v>0.67572382229781791</v>
      </c>
      <c r="Q157" s="92">
        <v>0.67960284320716813</v>
      </c>
      <c r="R157" s="92">
        <v>0.43494093796163291</v>
      </c>
      <c r="S157" s="92">
        <v>0.4243347210307713</v>
      </c>
      <c r="U157" s="92">
        <f t="shared" ca="1" si="17"/>
        <v>0.7165978147057781</v>
      </c>
      <c r="V157" s="92">
        <f t="shared" ca="1" si="17"/>
        <v>0.35286448648048607</v>
      </c>
      <c r="W157" s="92">
        <f t="shared" ca="1" si="17"/>
        <v>5.8259192487542633E-2</v>
      </c>
      <c r="X157" s="92">
        <f t="shared" ca="1" si="17"/>
        <v>0.48072124476894618</v>
      </c>
      <c r="Y157" s="92">
        <f t="shared" ca="1" si="17"/>
        <v>0.22345353769869281</v>
      </c>
    </row>
    <row r="158" spans="6:25" x14ac:dyDescent="0.2">
      <c r="F158" s="92">
        <f t="shared" ca="1" si="20"/>
        <v>0.89641005459545509</v>
      </c>
      <c r="G158" s="92">
        <f t="shared" ca="1" si="21"/>
        <v>0.1958421457147651</v>
      </c>
      <c r="H158" s="92">
        <f t="shared" ca="1" si="22"/>
        <v>0.6608164379717506</v>
      </c>
      <c r="I158" s="92">
        <f t="shared" ca="1" si="23"/>
        <v>0.35089919246024959</v>
      </c>
      <c r="J158" s="92">
        <f t="shared" ca="1" si="24"/>
        <v>0.15037249187606117</v>
      </c>
      <c r="K158" s="50">
        <v>148</v>
      </c>
      <c r="L158" s="81">
        <f t="shared" ca="1" si="18"/>
        <v>181.56086834305944</v>
      </c>
      <c r="M158" s="81">
        <f t="shared" ca="1" si="19"/>
        <v>79.694619900319623</v>
      </c>
      <c r="O158" s="92">
        <v>0.79339198167556324</v>
      </c>
      <c r="P158" s="92">
        <v>0.28574728263106763</v>
      </c>
      <c r="Q158" s="92">
        <v>0.3897843638366183</v>
      </c>
      <c r="R158" s="92">
        <v>0.15902761320869829</v>
      </c>
      <c r="S158" s="92">
        <v>0.33514576931255946</v>
      </c>
      <c r="U158" s="92">
        <f t="shared" ca="1" si="17"/>
        <v>0.89641005459545509</v>
      </c>
      <c r="V158" s="92">
        <f t="shared" ca="1" si="17"/>
        <v>0.1958421457147651</v>
      </c>
      <c r="W158" s="92">
        <f t="shared" ca="1" si="17"/>
        <v>0.6608164379717506</v>
      </c>
      <c r="X158" s="92">
        <f t="shared" ca="1" si="17"/>
        <v>0.35089919246024959</v>
      </c>
      <c r="Y158" s="92">
        <f t="shared" ca="1" si="17"/>
        <v>0.15037249187606117</v>
      </c>
    </row>
    <row r="159" spans="6:25" x14ac:dyDescent="0.2">
      <c r="F159" s="92">
        <f t="shared" ca="1" si="20"/>
        <v>0.8938570319760154</v>
      </c>
      <c r="G159" s="92">
        <f t="shared" ca="1" si="21"/>
        <v>0.6083625719803708</v>
      </c>
      <c r="H159" s="92">
        <f t="shared" ca="1" si="22"/>
        <v>0.72038668881620305</v>
      </c>
      <c r="I159" s="92">
        <f t="shared" ca="1" si="23"/>
        <v>0.36507650717757034</v>
      </c>
      <c r="J159" s="92">
        <f t="shared" ca="1" si="24"/>
        <v>8.9905408870765924E-2</v>
      </c>
      <c r="K159" s="50">
        <v>149</v>
      </c>
      <c r="L159" s="81">
        <f t="shared" ca="1" si="18"/>
        <v>176.31898437069469</v>
      </c>
      <c r="M159" s="81">
        <f t="shared" ca="1" si="19"/>
        <v>78.65613607015969</v>
      </c>
      <c r="O159" s="92">
        <v>0.71244850586902597</v>
      </c>
      <c r="P159" s="92">
        <v>0.49309667913700661</v>
      </c>
      <c r="Q159" s="92">
        <v>9.9380614796507505E-2</v>
      </c>
      <c r="R159" s="92">
        <v>0.49553539762026477</v>
      </c>
      <c r="S159" s="92">
        <v>0.76004238063094753</v>
      </c>
      <c r="U159" s="92">
        <f t="shared" ca="1" si="17"/>
        <v>0.8938570319760154</v>
      </c>
      <c r="V159" s="92">
        <f t="shared" ca="1" si="17"/>
        <v>0.6083625719803708</v>
      </c>
      <c r="W159" s="92">
        <f t="shared" ca="1" si="17"/>
        <v>0.72038668881620305</v>
      </c>
      <c r="X159" s="92">
        <f t="shared" ca="1" si="17"/>
        <v>0.36507650717757034</v>
      </c>
      <c r="Y159" s="92">
        <f t="shared" ca="1" si="17"/>
        <v>8.9905408870765924E-2</v>
      </c>
    </row>
    <row r="160" spans="6:25" x14ac:dyDescent="0.2">
      <c r="F160" s="92">
        <f t="shared" ca="1" si="20"/>
        <v>0.32977291424804489</v>
      </c>
      <c r="G160" s="92">
        <f t="shared" ca="1" si="21"/>
        <v>0.94037319331940872</v>
      </c>
      <c r="H160" s="92">
        <f t="shared" ca="1" si="22"/>
        <v>0.66866894833843016</v>
      </c>
      <c r="I160" s="92">
        <f t="shared" ca="1" si="23"/>
        <v>0.42579864241749443</v>
      </c>
      <c r="J160" s="92">
        <f t="shared" ca="1" si="24"/>
        <v>0.60027957806299104</v>
      </c>
      <c r="K160" s="50">
        <v>150</v>
      </c>
      <c r="L160" s="81">
        <f t="shared" ca="1" si="18"/>
        <v>193.86212657372283</v>
      </c>
      <c r="M160" s="81">
        <f t="shared" ca="1" si="19"/>
        <v>81.368143519635083</v>
      </c>
      <c r="O160" s="92">
        <v>0.22734605105910255</v>
      </c>
      <c r="P160" s="92">
        <v>0.10733218444710957</v>
      </c>
      <c r="Q160" s="92">
        <v>0.78823933386995404</v>
      </c>
      <c r="R160" s="92">
        <v>0.98515190162651689</v>
      </c>
      <c r="S160" s="92">
        <v>0.24354108623346082</v>
      </c>
      <c r="U160" s="92">
        <f t="shared" ca="1" si="17"/>
        <v>0.32977291424804489</v>
      </c>
      <c r="V160" s="92">
        <f t="shared" ca="1" si="17"/>
        <v>0.94037319331940872</v>
      </c>
      <c r="W160" s="92">
        <f t="shared" ca="1" si="17"/>
        <v>0.66866894833843016</v>
      </c>
      <c r="X160" s="92">
        <f t="shared" ca="1" si="17"/>
        <v>0.42579864241749443</v>
      </c>
      <c r="Y160" s="92">
        <f t="shared" ca="1" si="17"/>
        <v>0.60027957806299104</v>
      </c>
    </row>
    <row r="161" spans="6:25" x14ac:dyDescent="0.2">
      <c r="F161" s="92">
        <f t="shared" ca="1" si="20"/>
        <v>0.15011587231018098</v>
      </c>
      <c r="G161" s="92">
        <f t="shared" ca="1" si="21"/>
        <v>1.961686652794703E-2</v>
      </c>
      <c r="H161" s="92">
        <f t="shared" ca="1" si="22"/>
        <v>0.68021040301655833</v>
      </c>
      <c r="I161" s="92">
        <f t="shared" ca="1" si="23"/>
        <v>0.19265124226525276</v>
      </c>
      <c r="J161" s="92">
        <f t="shared" ca="1" si="24"/>
        <v>6.7611215713869299E-2</v>
      </c>
      <c r="K161" s="50">
        <v>151</v>
      </c>
      <c r="L161" s="81">
        <f t="shared" ca="1" si="18"/>
        <v>199.32709918147697</v>
      </c>
      <c r="M161" s="81">
        <f t="shared" ca="1" si="19"/>
        <v>85.79402360335115</v>
      </c>
      <c r="O161" s="92">
        <v>6.9524853857287905E-2</v>
      </c>
      <c r="P161" s="92">
        <v>0.29814026279404171</v>
      </c>
      <c r="Q161" s="92">
        <v>0.92045237770642441</v>
      </c>
      <c r="R161" s="92">
        <v>0.26688288332941212</v>
      </c>
      <c r="S161" s="92">
        <v>0.54370640683481075</v>
      </c>
      <c r="U161" s="92">
        <f t="shared" ca="1" si="17"/>
        <v>0.15011587231018098</v>
      </c>
      <c r="V161" s="92">
        <f t="shared" ca="1" si="17"/>
        <v>1.961686652794703E-2</v>
      </c>
      <c r="W161" s="92">
        <f t="shared" ca="1" si="17"/>
        <v>0.68021040301655833</v>
      </c>
      <c r="X161" s="92">
        <f t="shared" ca="1" si="17"/>
        <v>0.19265124226525276</v>
      </c>
      <c r="Y161" s="92">
        <f t="shared" ca="1" si="17"/>
        <v>6.7611215713869299E-2</v>
      </c>
    </row>
    <row r="162" spans="6:25" x14ac:dyDescent="0.2">
      <c r="F162" s="92">
        <f t="shared" ca="1" si="20"/>
        <v>0.43589518692611773</v>
      </c>
      <c r="G162" s="92">
        <f t="shared" ca="1" si="21"/>
        <v>0.6993416066803021</v>
      </c>
      <c r="H162" s="92">
        <f t="shared" ca="1" si="22"/>
        <v>0.18957472267853326</v>
      </c>
      <c r="I162" s="92">
        <f t="shared" ca="1" si="23"/>
        <v>0.56647529773432681</v>
      </c>
      <c r="J162" s="92">
        <f t="shared" ca="1" si="24"/>
        <v>0.10740586524457973</v>
      </c>
      <c r="K162" s="50">
        <v>152</v>
      </c>
      <c r="L162" s="81">
        <f t="shared" ca="1" si="18"/>
        <v>175.9670799056598</v>
      </c>
      <c r="M162" s="81">
        <f t="shared" ca="1" si="19"/>
        <v>75.192598460084255</v>
      </c>
      <c r="O162" s="92">
        <v>0.85566456526244394</v>
      </c>
      <c r="P162" s="92">
        <v>0.28886594051581072</v>
      </c>
      <c r="Q162" s="92">
        <v>0.33297608803233825</v>
      </c>
      <c r="R162" s="92">
        <v>0.76518694146686927</v>
      </c>
      <c r="S162" s="92">
        <v>0.58125680936605129</v>
      </c>
      <c r="U162" s="92">
        <f t="shared" ca="1" si="17"/>
        <v>0.43589518692611773</v>
      </c>
      <c r="V162" s="92">
        <f t="shared" ca="1" si="17"/>
        <v>0.6993416066803021</v>
      </c>
      <c r="W162" s="92">
        <f t="shared" ca="1" si="17"/>
        <v>0.18957472267853326</v>
      </c>
      <c r="X162" s="92">
        <f t="shared" ca="1" si="17"/>
        <v>0.56647529773432681</v>
      </c>
      <c r="Y162" s="92">
        <f t="shared" ca="1" si="17"/>
        <v>0.10740586524457973</v>
      </c>
    </row>
    <row r="163" spans="6:25" x14ac:dyDescent="0.2">
      <c r="F163" s="92">
        <f t="shared" ca="1" si="20"/>
        <v>0.88888967440102329</v>
      </c>
      <c r="G163" s="92">
        <f t="shared" ca="1" si="21"/>
        <v>0.58369467867634528</v>
      </c>
      <c r="H163" s="92">
        <f t="shared" ca="1" si="22"/>
        <v>0.4430047390631241</v>
      </c>
      <c r="I163" s="92">
        <f t="shared" ca="1" si="23"/>
        <v>0.72763118351276734</v>
      </c>
      <c r="J163" s="92">
        <f t="shared" ca="1" si="24"/>
        <v>0.64240496311345396</v>
      </c>
      <c r="K163" s="50">
        <v>153</v>
      </c>
      <c r="L163" s="81">
        <f t="shared" ca="1" si="18"/>
        <v>175.80226906248447</v>
      </c>
      <c r="M163" s="81">
        <f t="shared" ca="1" si="19"/>
        <v>79.62417924119282</v>
      </c>
      <c r="O163" s="92">
        <v>0.80284655355510637</v>
      </c>
      <c r="P163" s="92">
        <v>0.68579129560490615</v>
      </c>
      <c r="Q163" s="92">
        <v>0.57618644949061482</v>
      </c>
      <c r="R163" s="92">
        <v>2.9799921151297148E-2</v>
      </c>
      <c r="S163" s="92">
        <v>0.640251679425627</v>
      </c>
      <c r="U163" s="92">
        <f t="shared" ca="1" si="17"/>
        <v>0.88888967440102329</v>
      </c>
      <c r="V163" s="92">
        <f t="shared" ca="1" si="17"/>
        <v>0.58369467867634528</v>
      </c>
      <c r="W163" s="92">
        <f t="shared" ca="1" si="17"/>
        <v>0.4430047390631241</v>
      </c>
      <c r="X163" s="92">
        <f t="shared" ca="1" si="17"/>
        <v>0.72763118351276734</v>
      </c>
      <c r="Y163" s="92">
        <f t="shared" ca="1" si="17"/>
        <v>0.64240496311345396</v>
      </c>
    </row>
    <row r="164" spans="6:25" x14ac:dyDescent="0.2">
      <c r="F164" s="92">
        <f t="shared" ca="1" si="20"/>
        <v>0.5144299821115349</v>
      </c>
      <c r="G164" s="92">
        <f t="shared" ca="1" si="21"/>
        <v>0.66481491362147982</v>
      </c>
      <c r="H164" s="92">
        <f t="shared" ca="1" si="22"/>
        <v>0.50676078635105748</v>
      </c>
      <c r="I164" s="92">
        <f t="shared" ca="1" si="23"/>
        <v>8.1749194167807238E-3</v>
      </c>
      <c r="J164" s="92">
        <f t="shared" ca="1" si="24"/>
        <v>0.39351772920909178</v>
      </c>
      <c r="K164" s="50">
        <v>154</v>
      </c>
      <c r="L164" s="81">
        <f t="shared" ca="1" si="18"/>
        <v>174.11925348449762</v>
      </c>
      <c r="M164" s="81">
        <f t="shared" ca="1" si="19"/>
        <v>83.317078520720798</v>
      </c>
      <c r="O164" s="92">
        <v>0.47023098144062914</v>
      </c>
      <c r="P164" s="92">
        <v>0.750881687882758</v>
      </c>
      <c r="Q164" s="92">
        <v>0.66124443227019558</v>
      </c>
      <c r="R164" s="92">
        <v>0.1246696570790693</v>
      </c>
      <c r="S164" s="92">
        <v>0.92000624487154004</v>
      </c>
      <c r="U164" s="92">
        <f t="shared" ca="1" si="17"/>
        <v>0.5144299821115349</v>
      </c>
      <c r="V164" s="92">
        <f t="shared" ca="1" si="17"/>
        <v>0.66481491362147982</v>
      </c>
      <c r="W164" s="92">
        <f t="shared" ca="1" si="17"/>
        <v>0.50676078635105748</v>
      </c>
      <c r="X164" s="92">
        <f t="shared" ca="1" si="17"/>
        <v>8.1749194167807238E-3</v>
      </c>
      <c r="Y164" s="92">
        <f t="shared" ca="1" si="17"/>
        <v>0.39351772920909178</v>
      </c>
    </row>
    <row r="165" spans="6:25" x14ac:dyDescent="0.2">
      <c r="F165" s="92">
        <f t="shared" ca="1" si="20"/>
        <v>0.86037832977645601</v>
      </c>
      <c r="G165" s="92">
        <f t="shared" ca="1" si="21"/>
        <v>0.37391630812831089</v>
      </c>
      <c r="H165" s="92">
        <f t="shared" ca="1" si="22"/>
        <v>0.85000159608625314</v>
      </c>
      <c r="I165" s="92">
        <f t="shared" ca="1" si="23"/>
        <v>0.44390929981493621</v>
      </c>
      <c r="J165" s="92">
        <f t="shared" ca="1" si="24"/>
        <v>0.44545255757191671</v>
      </c>
      <c r="K165" s="50">
        <v>155</v>
      </c>
      <c r="L165" s="81">
        <f t="shared" ca="1" si="18"/>
        <v>176.14856904878198</v>
      </c>
      <c r="M165" s="81">
        <f t="shared" ca="1" si="19"/>
        <v>78.624483850778233</v>
      </c>
      <c r="O165" s="92">
        <v>0.9649214463515452</v>
      </c>
      <c r="P165" s="92">
        <v>0.17475394735218064</v>
      </c>
      <c r="Q165" s="92">
        <v>0.57510938184327998</v>
      </c>
      <c r="R165" s="92">
        <v>0.51904257081839322</v>
      </c>
      <c r="S165" s="92">
        <v>0.38540362001485784</v>
      </c>
      <c r="U165" s="92">
        <f t="shared" ca="1" si="17"/>
        <v>0.86037832977645601</v>
      </c>
      <c r="V165" s="92">
        <f t="shared" ca="1" si="17"/>
        <v>0.37391630812831089</v>
      </c>
      <c r="W165" s="92">
        <f t="shared" ca="1" si="17"/>
        <v>0.85000159608625314</v>
      </c>
      <c r="X165" s="92">
        <f t="shared" ca="1" si="17"/>
        <v>0.44390929981493621</v>
      </c>
      <c r="Y165" s="92">
        <f t="shared" ca="1" si="17"/>
        <v>0.44545255757191671</v>
      </c>
    </row>
    <row r="166" spans="6:25" x14ac:dyDescent="0.2">
      <c r="F166" s="92">
        <f t="shared" ca="1" si="20"/>
        <v>0.11544744812675578</v>
      </c>
      <c r="G166" s="92">
        <f t="shared" ca="1" si="21"/>
        <v>0.3190387352346189</v>
      </c>
      <c r="H166" s="92">
        <f t="shared" ca="1" si="22"/>
        <v>0.42544734765153081</v>
      </c>
      <c r="I166" s="92">
        <f t="shared" ca="1" si="23"/>
        <v>0.11010956626318036</v>
      </c>
      <c r="J166" s="92">
        <f t="shared" ca="1" si="24"/>
        <v>0.38338102806534546</v>
      </c>
      <c r="K166" s="50">
        <v>156</v>
      </c>
      <c r="L166" s="81">
        <f t="shared" ca="1" si="18"/>
        <v>171.26623588692738</v>
      </c>
      <c r="M166" s="81">
        <f t="shared" ca="1" si="19"/>
        <v>82.273573526280316</v>
      </c>
      <c r="O166" s="92">
        <v>0.24888287008066357</v>
      </c>
      <c r="P166" s="92">
        <v>0.13355684604005735</v>
      </c>
      <c r="Q166" s="92">
        <v>0.39701556690729234</v>
      </c>
      <c r="R166" s="92">
        <v>4.8079422232510716E-2</v>
      </c>
      <c r="S166" s="92">
        <v>0.47118853714739739</v>
      </c>
      <c r="U166" s="92">
        <f t="shared" ca="1" si="17"/>
        <v>0.11544744812675578</v>
      </c>
      <c r="V166" s="92">
        <f t="shared" ca="1" si="17"/>
        <v>0.3190387352346189</v>
      </c>
      <c r="W166" s="92">
        <f t="shared" ca="1" si="17"/>
        <v>0.42544734765153081</v>
      </c>
      <c r="X166" s="92">
        <f t="shared" ca="1" si="17"/>
        <v>0.11010956626318036</v>
      </c>
      <c r="Y166" s="92">
        <f t="shared" ca="1" si="17"/>
        <v>0.38338102806534546</v>
      </c>
    </row>
    <row r="167" spans="6:25" x14ac:dyDescent="0.2">
      <c r="F167" s="92">
        <f t="shared" ca="1" si="20"/>
        <v>0.27078120473480527</v>
      </c>
      <c r="G167" s="92">
        <f t="shared" ca="1" si="21"/>
        <v>0.47212421901974788</v>
      </c>
      <c r="H167" s="92">
        <f t="shared" ca="1" si="22"/>
        <v>0.40545161152137832</v>
      </c>
      <c r="I167" s="92">
        <f t="shared" ca="1" si="23"/>
        <v>0.6386820402022646</v>
      </c>
      <c r="J167" s="92">
        <f t="shared" ca="1" si="24"/>
        <v>0.87705787585561623</v>
      </c>
      <c r="K167" s="50">
        <v>157</v>
      </c>
      <c r="L167" s="81">
        <f t="shared" ca="1" si="18"/>
        <v>164.08287447798594</v>
      </c>
      <c r="M167" s="81">
        <f t="shared" ca="1" si="19"/>
        <v>75.221438530133156</v>
      </c>
      <c r="O167" s="92">
        <v>0.44413196653674891</v>
      </c>
      <c r="P167" s="92">
        <v>0.31536384329349243</v>
      </c>
      <c r="Q167" s="92">
        <v>0.23332659762625774</v>
      </c>
      <c r="R167" s="92">
        <v>0.24984490693774153</v>
      </c>
      <c r="S167" s="92">
        <v>0.21921952165299197</v>
      </c>
      <c r="U167" s="92">
        <f t="shared" ca="1" si="17"/>
        <v>0.27078120473480527</v>
      </c>
      <c r="V167" s="92">
        <f t="shared" ca="1" si="17"/>
        <v>0.47212421901974788</v>
      </c>
      <c r="W167" s="92">
        <f t="shared" ca="1" si="17"/>
        <v>0.40545161152137832</v>
      </c>
      <c r="X167" s="92">
        <f t="shared" ca="1" si="17"/>
        <v>0.6386820402022646</v>
      </c>
      <c r="Y167" s="92">
        <f t="shared" ca="1" si="17"/>
        <v>0.87705787585561623</v>
      </c>
    </row>
    <row r="168" spans="6:25" x14ac:dyDescent="0.2">
      <c r="F168" s="92">
        <f t="shared" ca="1" si="20"/>
        <v>0.47544130885159064</v>
      </c>
      <c r="G168" s="92">
        <f t="shared" ca="1" si="21"/>
        <v>0.28781998556171717</v>
      </c>
      <c r="H168" s="92">
        <f t="shared" ca="1" si="22"/>
        <v>0.17188866527461544</v>
      </c>
      <c r="I168" s="92">
        <f t="shared" ca="1" si="23"/>
        <v>0.93200856034989943</v>
      </c>
      <c r="J168" s="92">
        <f t="shared" ca="1" si="24"/>
        <v>0.75582793663538517</v>
      </c>
      <c r="K168" s="50">
        <v>158</v>
      </c>
      <c r="L168" s="81">
        <f t="shared" ca="1" si="18"/>
        <v>177.12944973390123</v>
      </c>
      <c r="M168" s="81">
        <f t="shared" ca="1" si="19"/>
        <v>85.549867539528989</v>
      </c>
      <c r="O168" s="92">
        <v>0.7467012639813948</v>
      </c>
      <c r="P168" s="92">
        <v>0.65735788863421929</v>
      </c>
      <c r="Q168" s="92">
        <v>0.80202774754909134</v>
      </c>
      <c r="R168" s="92">
        <v>0.57197837963796738</v>
      </c>
      <c r="S168" s="92">
        <v>0.92298616893273522</v>
      </c>
      <c r="U168" s="92">
        <f t="shared" ca="1" si="17"/>
        <v>0.47544130885159064</v>
      </c>
      <c r="V168" s="92">
        <f t="shared" ca="1" si="17"/>
        <v>0.28781998556171717</v>
      </c>
      <c r="W168" s="92">
        <f t="shared" ca="1" si="17"/>
        <v>0.17188866527461544</v>
      </c>
      <c r="X168" s="92">
        <f t="shared" ca="1" si="17"/>
        <v>0.93200856034989943</v>
      </c>
      <c r="Y168" s="92">
        <f t="shared" ca="1" si="17"/>
        <v>0.75582793663538517</v>
      </c>
    </row>
    <row r="169" spans="6:25" x14ac:dyDescent="0.2">
      <c r="F169" s="92">
        <f t="shared" ca="1" si="20"/>
        <v>0.92301727154629332</v>
      </c>
      <c r="G169" s="92">
        <f t="shared" ca="1" si="21"/>
        <v>1.8944062630052327E-2</v>
      </c>
      <c r="H169" s="92">
        <f t="shared" ca="1" si="22"/>
        <v>0.82886347609618982</v>
      </c>
      <c r="I169" s="92">
        <f t="shared" ca="1" si="23"/>
        <v>0.26163262599528581</v>
      </c>
      <c r="J169" s="92">
        <f t="shared" ca="1" si="24"/>
        <v>0.92743454654177193</v>
      </c>
      <c r="K169" s="50">
        <v>159</v>
      </c>
      <c r="L169" s="81">
        <f t="shared" ca="1" si="18"/>
        <v>183.97436103412861</v>
      </c>
      <c r="M169" s="81">
        <f t="shared" ca="1" si="19"/>
        <v>81.660645457979356</v>
      </c>
      <c r="O169" s="92">
        <v>0.48132525771496493</v>
      </c>
      <c r="P169" s="92">
        <v>0.8202251165457195</v>
      </c>
      <c r="Q169" s="92">
        <v>0.64079671567366558</v>
      </c>
      <c r="R169" s="92">
        <v>0.84296981699784723</v>
      </c>
      <c r="S169" s="92">
        <v>0.66898066218667007</v>
      </c>
      <c r="U169" s="92">
        <f t="shared" ca="1" si="17"/>
        <v>0.92301727154629332</v>
      </c>
      <c r="V169" s="92">
        <f t="shared" ca="1" si="17"/>
        <v>1.8944062630052327E-2</v>
      </c>
      <c r="W169" s="92">
        <f t="shared" ca="1" si="17"/>
        <v>0.82886347609618982</v>
      </c>
      <c r="X169" s="92">
        <f t="shared" ca="1" si="17"/>
        <v>0.26163262599528581</v>
      </c>
      <c r="Y169" s="92">
        <f t="shared" ca="1" si="17"/>
        <v>0.92743454654177193</v>
      </c>
    </row>
    <row r="170" spans="6:25" x14ac:dyDescent="0.2">
      <c r="F170" s="92">
        <f t="shared" ca="1" si="20"/>
        <v>0.27100441858201729</v>
      </c>
      <c r="G170" s="92">
        <f t="shared" ca="1" si="21"/>
        <v>0.80927110083042364</v>
      </c>
      <c r="H170" s="92">
        <f t="shared" ca="1" si="22"/>
        <v>0.65863162302200606</v>
      </c>
      <c r="I170" s="92">
        <f t="shared" ca="1" si="23"/>
        <v>0.19960873678988056</v>
      </c>
      <c r="J170" s="92">
        <f t="shared" ca="1" si="24"/>
        <v>0.77750966674379773</v>
      </c>
      <c r="K170" s="50">
        <v>160</v>
      </c>
      <c r="L170" s="81">
        <f t="shared" ca="1" si="18"/>
        <v>185.87977530470354</v>
      </c>
      <c r="M170" s="81">
        <f t="shared" ca="1" si="19"/>
        <v>83.029578583251222</v>
      </c>
      <c r="O170" s="92">
        <v>0.77057282823693529</v>
      </c>
      <c r="P170" s="92">
        <v>0.4215612554779653</v>
      </c>
      <c r="Q170" s="92">
        <v>0.42719979493779103</v>
      </c>
      <c r="R170" s="92">
        <v>0.4475272447868619</v>
      </c>
      <c r="S170" s="92">
        <v>0.64111581428983389</v>
      </c>
      <c r="U170" s="92">
        <f t="shared" ca="1" si="17"/>
        <v>0.27100441858201729</v>
      </c>
      <c r="V170" s="92">
        <f t="shared" ca="1" si="17"/>
        <v>0.80927110083042364</v>
      </c>
      <c r="W170" s="92">
        <f t="shared" ca="1" si="17"/>
        <v>0.65863162302200606</v>
      </c>
      <c r="X170" s="92">
        <f t="shared" ca="1" si="17"/>
        <v>0.19960873678988056</v>
      </c>
      <c r="Y170" s="92">
        <f t="shared" ca="1" si="17"/>
        <v>0.77750966674379773</v>
      </c>
    </row>
    <row r="171" spans="6:25" x14ac:dyDescent="0.2">
      <c r="F171" s="92">
        <f t="shared" ca="1" si="20"/>
        <v>0.81555038181805772</v>
      </c>
      <c r="G171" s="92">
        <f t="shared" ca="1" si="21"/>
        <v>0.69920689561690563</v>
      </c>
      <c r="H171" s="92">
        <f t="shared" ca="1" si="22"/>
        <v>0.41850445595080132</v>
      </c>
      <c r="I171" s="92">
        <f t="shared" ca="1" si="23"/>
        <v>0.96321996118807374</v>
      </c>
      <c r="J171" s="92">
        <f t="shared" ca="1" si="24"/>
        <v>0.52245415293974562</v>
      </c>
      <c r="K171" s="50">
        <v>161</v>
      </c>
      <c r="L171" s="81">
        <f t="shared" ca="1" si="18"/>
        <v>177.99644015554273</v>
      </c>
      <c r="M171" s="81">
        <f t="shared" ca="1" si="19"/>
        <v>84.453722755320484</v>
      </c>
      <c r="O171" s="92">
        <v>5.2255115932188012E-2</v>
      </c>
      <c r="P171" s="92">
        <v>0.66809299360880048</v>
      </c>
      <c r="Q171" s="92">
        <v>0.49918866799145523</v>
      </c>
      <c r="R171" s="92">
        <v>0.20519823891916555</v>
      </c>
      <c r="S171" s="92">
        <v>0.36538963256436219</v>
      </c>
      <c r="U171" s="92">
        <f t="shared" ca="1" si="17"/>
        <v>0.81555038181805772</v>
      </c>
      <c r="V171" s="92">
        <f t="shared" ca="1" si="17"/>
        <v>0.69920689561690563</v>
      </c>
      <c r="W171" s="92">
        <f t="shared" ca="1" si="17"/>
        <v>0.41850445595080132</v>
      </c>
      <c r="X171" s="92">
        <f t="shared" ca="1" si="17"/>
        <v>0.96321996118807374</v>
      </c>
      <c r="Y171" s="92">
        <f t="shared" ca="1" si="17"/>
        <v>0.52245415293974562</v>
      </c>
    </row>
    <row r="172" spans="6:25" x14ac:dyDescent="0.2">
      <c r="F172" s="92">
        <f t="shared" ca="1" si="20"/>
        <v>0.81625104501146928</v>
      </c>
      <c r="G172" s="92">
        <f t="shared" ca="1" si="21"/>
        <v>0.23423373698938399</v>
      </c>
      <c r="H172" s="92">
        <f t="shared" ca="1" si="22"/>
        <v>5.1442729536197218E-2</v>
      </c>
      <c r="I172" s="92">
        <f t="shared" ca="1" si="23"/>
        <v>0.92338319115527223</v>
      </c>
      <c r="J172" s="92">
        <f t="shared" ca="1" si="24"/>
        <v>0.91734194762526577</v>
      </c>
      <c r="K172" s="50">
        <v>162</v>
      </c>
      <c r="L172" s="81">
        <f t="shared" ca="1" si="18"/>
        <v>180.63022661961224</v>
      </c>
      <c r="M172" s="81">
        <f t="shared" ca="1" si="19"/>
        <v>87.603741345944215</v>
      </c>
      <c r="O172" s="92">
        <v>0.21660191816519836</v>
      </c>
      <c r="P172" s="92">
        <v>0.70689858580784493</v>
      </c>
      <c r="Q172" s="92">
        <v>0.85899798650312675</v>
      </c>
      <c r="R172" s="92">
        <v>0.28443847894545282</v>
      </c>
      <c r="S172" s="92">
        <v>5.3754471740281584E-3</v>
      </c>
      <c r="U172" s="92">
        <f t="shared" ca="1" si="17"/>
        <v>0.81625104501146928</v>
      </c>
      <c r="V172" s="92">
        <f t="shared" ca="1" si="17"/>
        <v>0.23423373698938399</v>
      </c>
      <c r="W172" s="92">
        <f t="shared" ca="1" si="17"/>
        <v>5.1442729536197218E-2</v>
      </c>
      <c r="X172" s="92">
        <f t="shared" ca="1" si="17"/>
        <v>0.92338319115527223</v>
      </c>
      <c r="Y172" s="92">
        <f t="shared" ca="1" si="17"/>
        <v>0.91734194762526577</v>
      </c>
    </row>
    <row r="173" spans="6:25" x14ac:dyDescent="0.2">
      <c r="F173" s="92">
        <f t="shared" ca="1" si="20"/>
        <v>0.41821688992434891</v>
      </c>
      <c r="G173" s="92">
        <f t="shared" ca="1" si="21"/>
        <v>3.2007849189288562E-2</v>
      </c>
      <c r="H173" s="92">
        <f t="shared" ca="1" si="22"/>
        <v>0.38364284675170601</v>
      </c>
      <c r="I173" s="92">
        <f t="shared" ca="1" si="23"/>
        <v>0.98443372381639005</v>
      </c>
      <c r="J173" s="92">
        <f t="shared" ca="1" si="24"/>
        <v>0.98371010917101109</v>
      </c>
      <c r="K173" s="50">
        <v>163</v>
      </c>
      <c r="L173" s="81">
        <f t="shared" ca="1" si="18"/>
        <v>192.9380765967235</v>
      </c>
      <c r="M173" s="81">
        <f t="shared" ca="1" si="19"/>
        <v>87.720452197444018</v>
      </c>
      <c r="O173" s="92">
        <v>8.1762388595969071E-2</v>
      </c>
      <c r="P173" s="92">
        <v>0.44704447253396573</v>
      </c>
      <c r="Q173" s="92">
        <v>0.52354698315124715</v>
      </c>
      <c r="R173" s="92">
        <v>0.11370841957452882</v>
      </c>
      <c r="S173" s="92">
        <v>0.15099466937366746</v>
      </c>
      <c r="U173" s="92">
        <f t="shared" ca="1" si="17"/>
        <v>0.41821688992434891</v>
      </c>
      <c r="V173" s="92">
        <f t="shared" ca="1" si="17"/>
        <v>3.2007849189288562E-2</v>
      </c>
      <c r="W173" s="92">
        <f t="shared" ca="1" si="17"/>
        <v>0.38364284675170601</v>
      </c>
      <c r="X173" s="92">
        <f t="shared" ca="1" si="17"/>
        <v>0.98443372381639005</v>
      </c>
      <c r="Y173" s="92">
        <f t="shared" ca="1" si="17"/>
        <v>0.98371010917101109</v>
      </c>
    </row>
    <row r="174" spans="6:25" x14ac:dyDescent="0.2">
      <c r="F174" s="92">
        <f t="shared" ca="1" si="20"/>
        <v>0.99298209398804815</v>
      </c>
      <c r="G174" s="92">
        <f t="shared" ca="1" si="21"/>
        <v>0.59929075565098444</v>
      </c>
      <c r="H174" s="92">
        <f t="shared" ca="1" si="22"/>
        <v>0.72903325720733403</v>
      </c>
      <c r="I174" s="92">
        <f t="shared" ca="1" si="23"/>
        <v>0.43131144662054932</v>
      </c>
      <c r="J174" s="92">
        <f t="shared" ca="1" si="24"/>
        <v>0.69338443435875607</v>
      </c>
      <c r="K174" s="50">
        <v>164</v>
      </c>
      <c r="L174" s="81">
        <f t="shared" ca="1" si="18"/>
        <v>179.03674747830215</v>
      </c>
      <c r="M174" s="81">
        <f t="shared" ca="1" si="19"/>
        <v>78.640962386311941</v>
      </c>
      <c r="O174" s="92">
        <v>0.15779530442563616</v>
      </c>
      <c r="P174" s="92">
        <v>0.36331348244066763</v>
      </c>
      <c r="Q174" s="92">
        <v>0.79265691203735411</v>
      </c>
      <c r="R174" s="92">
        <v>0.81140278626093765</v>
      </c>
      <c r="S174" s="92">
        <v>0.70026033052984471</v>
      </c>
      <c r="U174" s="92">
        <f t="shared" ca="1" si="17"/>
        <v>0.99298209398804815</v>
      </c>
      <c r="V174" s="92">
        <f t="shared" ca="1" si="17"/>
        <v>0.59929075565098444</v>
      </c>
      <c r="W174" s="92">
        <f t="shared" ca="1" si="17"/>
        <v>0.72903325720733403</v>
      </c>
      <c r="X174" s="92">
        <f t="shared" ca="1" si="17"/>
        <v>0.43131144662054932</v>
      </c>
      <c r="Y174" s="92">
        <f t="shared" ca="1" si="17"/>
        <v>0.69338443435875607</v>
      </c>
    </row>
    <row r="175" spans="6:25" x14ac:dyDescent="0.2">
      <c r="F175" s="92">
        <f t="shared" ca="1" si="20"/>
        <v>0.64780194335498376</v>
      </c>
      <c r="G175" s="92">
        <f t="shared" ca="1" si="21"/>
        <v>0.13595007100336887</v>
      </c>
      <c r="H175" s="92">
        <f t="shared" ca="1" si="22"/>
        <v>0.60288818282377021</v>
      </c>
      <c r="I175" s="92">
        <f t="shared" ca="1" si="23"/>
        <v>0.32054786099793309</v>
      </c>
      <c r="J175" s="92">
        <f t="shared" ca="1" si="24"/>
        <v>0.6922141035667021</v>
      </c>
      <c r="K175" s="50">
        <v>165</v>
      </c>
      <c r="L175" s="81">
        <f t="shared" ca="1" si="18"/>
        <v>186.12058532726056</v>
      </c>
      <c r="M175" s="81">
        <f t="shared" ca="1" si="19"/>
        <v>80.929715561038307</v>
      </c>
      <c r="O175" s="92">
        <v>0.967353491643685</v>
      </c>
      <c r="P175" s="92">
        <v>0.39127427362271505</v>
      </c>
      <c r="Q175" s="92">
        <v>0.86397022552974878</v>
      </c>
      <c r="R175" s="92">
        <v>0.90528222167838701</v>
      </c>
      <c r="S175" s="92">
        <v>0.11974676438142762</v>
      </c>
      <c r="U175" s="92">
        <f t="shared" ca="1" si="17"/>
        <v>0.64780194335498376</v>
      </c>
      <c r="V175" s="92">
        <f t="shared" ca="1" si="17"/>
        <v>0.13595007100336887</v>
      </c>
      <c r="W175" s="92">
        <f t="shared" ca="1" si="17"/>
        <v>0.60288818282377021</v>
      </c>
      <c r="X175" s="92">
        <f t="shared" ca="1" si="17"/>
        <v>0.32054786099793309</v>
      </c>
      <c r="Y175" s="92">
        <f t="shared" ca="1" si="17"/>
        <v>0.6922141035667021</v>
      </c>
    </row>
    <row r="176" spans="6:25" x14ac:dyDescent="0.2">
      <c r="F176" s="92">
        <f t="shared" ca="1" si="20"/>
        <v>0.81927951768700902</v>
      </c>
      <c r="G176" s="92">
        <f t="shared" ca="1" si="21"/>
        <v>0.43321551876056064</v>
      </c>
      <c r="H176" s="92">
        <f t="shared" ca="1" si="22"/>
        <v>6.0319274047013649E-2</v>
      </c>
      <c r="I176" s="92">
        <f t="shared" ca="1" si="23"/>
        <v>0.35308240059897833</v>
      </c>
      <c r="J176" s="92">
        <f t="shared" ca="1" si="24"/>
        <v>0.76135802176951961</v>
      </c>
      <c r="K176" s="50">
        <v>166</v>
      </c>
      <c r="L176" s="81">
        <f t="shared" ca="1" si="18"/>
        <v>174.23382027782617</v>
      </c>
      <c r="M176" s="81">
        <f t="shared" ca="1" si="19"/>
        <v>75.55726338243467</v>
      </c>
      <c r="O176" s="92">
        <v>0.41909132345449862</v>
      </c>
      <c r="P176" s="92">
        <v>0.4101517520600666</v>
      </c>
      <c r="Q176" s="92">
        <v>0.15072702473591093</v>
      </c>
      <c r="R176" s="92">
        <v>0.70339900592230098</v>
      </c>
      <c r="S176" s="92">
        <v>2.5475369983388951E-2</v>
      </c>
      <c r="U176" s="92">
        <f t="shared" ca="1" si="17"/>
        <v>0.81927951768700902</v>
      </c>
      <c r="V176" s="92">
        <f t="shared" ca="1" si="17"/>
        <v>0.43321551876056064</v>
      </c>
      <c r="W176" s="92">
        <f t="shared" ca="1" si="17"/>
        <v>6.0319274047013649E-2</v>
      </c>
      <c r="X176" s="92">
        <f t="shared" ca="1" si="17"/>
        <v>0.35308240059897833</v>
      </c>
      <c r="Y176" s="92">
        <f t="shared" ca="1" si="17"/>
        <v>0.76135802176951961</v>
      </c>
    </row>
    <row r="177" spans="6:25" x14ac:dyDescent="0.2">
      <c r="F177" s="92">
        <f t="shared" ca="1" si="20"/>
        <v>0.81830993633443738</v>
      </c>
      <c r="G177" s="92">
        <f t="shared" ca="1" si="21"/>
        <v>0.79025739490638403</v>
      </c>
      <c r="H177" s="92">
        <f t="shared" ca="1" si="22"/>
        <v>0.38641711039789817</v>
      </c>
      <c r="I177" s="92">
        <f t="shared" ca="1" si="23"/>
        <v>0.56062947206937142</v>
      </c>
      <c r="J177" s="92">
        <f t="shared" ca="1" si="24"/>
        <v>0.25472154205590825</v>
      </c>
      <c r="K177" s="50">
        <v>167</v>
      </c>
      <c r="L177" s="81">
        <f t="shared" ca="1" si="18"/>
        <v>181.58479100054888</v>
      </c>
      <c r="M177" s="81">
        <f t="shared" ca="1" si="19"/>
        <v>77.476491144957848</v>
      </c>
      <c r="O177" s="92">
        <v>0.21542532440273732</v>
      </c>
      <c r="P177" s="92">
        <v>0.55785874889172415</v>
      </c>
      <c r="Q177" s="92">
        <v>0.60063533918756917</v>
      </c>
      <c r="R177" s="92">
        <v>0.65034369483171695</v>
      </c>
      <c r="S177" s="92">
        <v>0.41142177512123657</v>
      </c>
      <c r="U177" s="92">
        <f t="shared" ref="U177:Y227" ca="1" si="25">RAND()</f>
        <v>0.81830993633443738</v>
      </c>
      <c r="V177" s="92">
        <f t="shared" ca="1" si="25"/>
        <v>0.79025739490638403</v>
      </c>
      <c r="W177" s="92">
        <f t="shared" ca="1" si="25"/>
        <v>0.38641711039789817</v>
      </c>
      <c r="X177" s="92">
        <f t="shared" ca="1" si="25"/>
        <v>0.56062947206937142</v>
      </c>
      <c r="Y177" s="92">
        <f t="shared" ca="1" si="25"/>
        <v>0.25472154205590825</v>
      </c>
    </row>
    <row r="178" spans="6:25" x14ac:dyDescent="0.2">
      <c r="F178" s="92">
        <f t="shared" ca="1" si="20"/>
        <v>0.3323919627740084</v>
      </c>
      <c r="G178" s="92">
        <f t="shared" ca="1" si="21"/>
        <v>0.41572651310438291</v>
      </c>
      <c r="H178" s="92">
        <f t="shared" ca="1" si="22"/>
        <v>0.81724105131510894</v>
      </c>
      <c r="I178" s="92">
        <f t="shared" ca="1" si="23"/>
        <v>0.26544760364410247</v>
      </c>
      <c r="J178" s="92">
        <f t="shared" ca="1" si="24"/>
        <v>0.50838706125663913</v>
      </c>
      <c r="K178" s="50">
        <v>168</v>
      </c>
      <c r="L178" s="81">
        <f t="shared" ca="1" si="18"/>
        <v>167.19042141636453</v>
      </c>
      <c r="M178" s="81">
        <f t="shared" ca="1" si="19"/>
        <v>78.253379344850586</v>
      </c>
      <c r="O178" s="92">
        <v>0.56159414101820992</v>
      </c>
      <c r="P178" s="92">
        <v>0.75815706125379312</v>
      </c>
      <c r="Q178" s="92">
        <v>0.17856970600404853</v>
      </c>
      <c r="R178" s="92">
        <v>0.64445178422509919</v>
      </c>
      <c r="S178" s="92">
        <v>0.62366157407323741</v>
      </c>
      <c r="U178" s="92">
        <f t="shared" ca="1" si="25"/>
        <v>0.3323919627740084</v>
      </c>
      <c r="V178" s="92">
        <f t="shared" ca="1" si="25"/>
        <v>0.41572651310438291</v>
      </c>
      <c r="W178" s="92">
        <f t="shared" ca="1" si="25"/>
        <v>0.81724105131510894</v>
      </c>
      <c r="X178" s="92">
        <f t="shared" ca="1" si="25"/>
        <v>0.26544760364410247</v>
      </c>
      <c r="Y178" s="92">
        <f t="shared" ca="1" si="25"/>
        <v>0.50838706125663913</v>
      </c>
    </row>
    <row r="179" spans="6:25" x14ac:dyDescent="0.2">
      <c r="F179" s="92">
        <f t="shared" ca="1" si="20"/>
        <v>0.94884083286266074</v>
      </c>
      <c r="G179" s="92">
        <f t="shared" ca="1" si="21"/>
        <v>0.49330960427363202</v>
      </c>
      <c r="H179" s="92">
        <f t="shared" ca="1" si="22"/>
        <v>0.98623162310497348</v>
      </c>
      <c r="I179" s="92">
        <f t="shared" ca="1" si="23"/>
        <v>0.23427588883118133</v>
      </c>
      <c r="J179" s="92">
        <f t="shared" ca="1" si="24"/>
        <v>0.26029923596459248</v>
      </c>
      <c r="K179" s="50">
        <v>169</v>
      </c>
      <c r="L179" s="81">
        <f t="shared" ca="1" si="18"/>
        <v>176.76205399531651</v>
      </c>
      <c r="M179" s="81">
        <f t="shared" ca="1" si="19"/>
        <v>80.401685089434565</v>
      </c>
      <c r="O179" s="92">
        <v>5.3475121317541063E-2</v>
      </c>
      <c r="P179" s="92">
        <v>0.14259591430153074</v>
      </c>
      <c r="Q179" s="92">
        <v>0.56515535203220413</v>
      </c>
      <c r="R179" s="92">
        <v>3.7836845401117536E-2</v>
      </c>
      <c r="S179" s="92">
        <v>0.74375233756286807</v>
      </c>
      <c r="U179" s="92">
        <f t="shared" ca="1" si="25"/>
        <v>0.94884083286266074</v>
      </c>
      <c r="V179" s="92">
        <f t="shared" ca="1" si="25"/>
        <v>0.49330960427363202</v>
      </c>
      <c r="W179" s="92">
        <f t="shared" ca="1" si="25"/>
        <v>0.98623162310497348</v>
      </c>
      <c r="X179" s="92">
        <f t="shared" ca="1" si="25"/>
        <v>0.23427588883118133</v>
      </c>
      <c r="Y179" s="92">
        <f t="shared" ca="1" si="25"/>
        <v>0.26029923596459248</v>
      </c>
    </row>
    <row r="180" spans="6:25" x14ac:dyDescent="0.2">
      <c r="F180" s="92">
        <f t="shared" ca="1" si="20"/>
        <v>0.99259273160502171</v>
      </c>
      <c r="G180" s="92">
        <f t="shared" ca="1" si="21"/>
        <v>0.25334956484313609</v>
      </c>
      <c r="H180" s="92">
        <f t="shared" ca="1" si="22"/>
        <v>0.98908876276691293</v>
      </c>
      <c r="I180" s="92">
        <f t="shared" ca="1" si="23"/>
        <v>0.43481932455826577</v>
      </c>
      <c r="J180" s="92">
        <f t="shared" ca="1" si="24"/>
        <v>9.3234714523020124E-2</v>
      </c>
      <c r="K180" s="50">
        <v>170</v>
      </c>
      <c r="L180" s="81">
        <f t="shared" ca="1" si="18"/>
        <v>179.97433820905709</v>
      </c>
      <c r="M180" s="81">
        <f t="shared" ca="1" si="19"/>
        <v>80.587228153954385</v>
      </c>
      <c r="O180" s="92">
        <v>0.10528131315178912</v>
      </c>
      <c r="P180" s="92">
        <v>0.46186968337480838</v>
      </c>
      <c r="Q180" s="92">
        <v>0.56272117112333486</v>
      </c>
      <c r="R180" s="92">
        <v>0.59038453468297192</v>
      </c>
      <c r="S180" s="92">
        <v>0.22231304628820459</v>
      </c>
      <c r="U180" s="92">
        <f t="shared" ca="1" si="25"/>
        <v>0.99259273160502171</v>
      </c>
      <c r="V180" s="92">
        <f t="shared" ca="1" si="25"/>
        <v>0.25334956484313609</v>
      </c>
      <c r="W180" s="92">
        <f t="shared" ca="1" si="25"/>
        <v>0.98908876276691293</v>
      </c>
      <c r="X180" s="92">
        <f t="shared" ca="1" si="25"/>
        <v>0.43481932455826577</v>
      </c>
      <c r="Y180" s="92">
        <f t="shared" ca="1" si="25"/>
        <v>9.3234714523020124E-2</v>
      </c>
    </row>
    <row r="181" spans="6:25" x14ac:dyDescent="0.2">
      <c r="F181" s="92">
        <f t="shared" ca="1" si="20"/>
        <v>0.51278252433241212</v>
      </c>
      <c r="G181" s="92">
        <f t="shared" ca="1" si="21"/>
        <v>0.16687708143004554</v>
      </c>
      <c r="H181" s="92">
        <f t="shared" ca="1" si="22"/>
        <v>0.37206270744479242</v>
      </c>
      <c r="I181" s="92">
        <f t="shared" ca="1" si="23"/>
        <v>0.40494422246544171</v>
      </c>
      <c r="J181" s="92">
        <f t="shared" ca="1" si="24"/>
        <v>2.0845233966966248E-2</v>
      </c>
      <c r="K181" s="50">
        <v>171</v>
      </c>
      <c r="L181" s="81">
        <f t="shared" ca="1" si="18"/>
        <v>185.76561759796456</v>
      </c>
      <c r="M181" s="81">
        <f t="shared" ca="1" si="19"/>
        <v>78.664843838107188</v>
      </c>
      <c r="O181" s="92">
        <v>0.78489801379737045</v>
      </c>
      <c r="P181" s="92">
        <v>0.94545439035952783</v>
      </c>
      <c r="Q181" s="92">
        <v>0.19352037523707732</v>
      </c>
      <c r="R181" s="92">
        <v>0.45657467423414255</v>
      </c>
      <c r="S181" s="92">
        <v>0.9358348819506821</v>
      </c>
      <c r="U181" s="92">
        <f t="shared" ca="1" si="25"/>
        <v>0.51278252433241212</v>
      </c>
      <c r="V181" s="92">
        <f t="shared" ca="1" si="25"/>
        <v>0.16687708143004554</v>
      </c>
      <c r="W181" s="92">
        <f t="shared" ca="1" si="25"/>
        <v>0.37206270744479242</v>
      </c>
      <c r="X181" s="92">
        <f t="shared" ca="1" si="25"/>
        <v>0.40494422246544171</v>
      </c>
      <c r="Y181" s="92">
        <f t="shared" ca="1" si="25"/>
        <v>2.0845233966966248E-2</v>
      </c>
    </row>
    <row r="182" spans="6:25" x14ac:dyDescent="0.2">
      <c r="F182" s="92">
        <f t="shared" ca="1" si="20"/>
        <v>0.16658029702063137</v>
      </c>
      <c r="G182" s="92">
        <f t="shared" ca="1" si="21"/>
        <v>0.31470487488254906</v>
      </c>
      <c r="H182" s="92">
        <f t="shared" ca="1" si="22"/>
        <v>0.16326758345184644</v>
      </c>
      <c r="I182" s="92">
        <f t="shared" ca="1" si="23"/>
        <v>0.49878651160017129</v>
      </c>
      <c r="J182" s="92">
        <f t="shared" ca="1" si="24"/>
        <v>0.43477648489911225</v>
      </c>
      <c r="K182" s="50">
        <v>172</v>
      </c>
      <c r="L182" s="81">
        <f t="shared" ca="1" si="18"/>
        <v>172.51306292319265</v>
      </c>
      <c r="M182" s="81">
        <f t="shared" ca="1" si="19"/>
        <v>73.791161797407526</v>
      </c>
      <c r="O182" s="92">
        <v>0.39703952604477877</v>
      </c>
      <c r="P182" s="92">
        <v>0.27393230562015436</v>
      </c>
      <c r="Q182" s="92">
        <v>0.69997847722635553</v>
      </c>
      <c r="R182" s="92">
        <v>0.70355298791027843</v>
      </c>
      <c r="S182" s="92">
        <v>1.7770120013835822E-3</v>
      </c>
      <c r="U182" s="92">
        <f t="shared" ca="1" si="25"/>
        <v>0.16658029702063137</v>
      </c>
      <c r="V182" s="92">
        <f t="shared" ca="1" si="25"/>
        <v>0.31470487488254906</v>
      </c>
      <c r="W182" s="92">
        <f t="shared" ca="1" si="25"/>
        <v>0.16326758345184644</v>
      </c>
      <c r="X182" s="92">
        <f t="shared" ca="1" si="25"/>
        <v>0.49878651160017129</v>
      </c>
      <c r="Y182" s="92">
        <f t="shared" ca="1" si="25"/>
        <v>0.43477648489911225</v>
      </c>
    </row>
    <row r="183" spans="6:25" x14ac:dyDescent="0.2">
      <c r="F183" s="92">
        <f t="shared" ca="1" si="20"/>
        <v>0.95855350969005382</v>
      </c>
      <c r="G183" s="92">
        <f t="shared" ca="1" si="21"/>
        <v>1.1924632735315965E-2</v>
      </c>
      <c r="H183" s="92">
        <f t="shared" ca="1" si="22"/>
        <v>0.84749323762543149</v>
      </c>
      <c r="I183" s="92">
        <f t="shared" ca="1" si="23"/>
        <v>0.10479674349122403</v>
      </c>
      <c r="J183" s="92">
        <f t="shared" ca="1" si="24"/>
        <v>0.97866365768061681</v>
      </c>
      <c r="K183" s="50">
        <v>173</v>
      </c>
      <c r="L183" s="81">
        <f t="shared" ca="1" si="18"/>
        <v>182.90147232523856</v>
      </c>
      <c r="M183" s="81">
        <f t="shared" ca="1" si="19"/>
        <v>82.945320747032014</v>
      </c>
      <c r="O183" s="92">
        <v>0.15803238282882526</v>
      </c>
      <c r="P183" s="92">
        <v>0.80054561554848025</v>
      </c>
      <c r="Q183" s="92">
        <v>5.098114142671939E-2</v>
      </c>
      <c r="R183" s="92">
        <v>0.4013711030814191</v>
      </c>
      <c r="S183" s="92">
        <v>0.41544317493887073</v>
      </c>
      <c r="U183" s="92">
        <f t="shared" ca="1" si="25"/>
        <v>0.95855350969005382</v>
      </c>
      <c r="V183" s="92">
        <f t="shared" ca="1" si="25"/>
        <v>1.1924632735315965E-2</v>
      </c>
      <c r="W183" s="92">
        <f t="shared" ca="1" si="25"/>
        <v>0.84749323762543149</v>
      </c>
      <c r="X183" s="92">
        <f t="shared" ca="1" si="25"/>
        <v>0.10479674349122403</v>
      </c>
      <c r="Y183" s="92">
        <f t="shared" ca="1" si="25"/>
        <v>0.97866365768061681</v>
      </c>
    </row>
    <row r="184" spans="6:25" x14ac:dyDescent="0.2">
      <c r="F184" s="92">
        <f t="shared" ca="1" si="20"/>
        <v>0.36097148056786199</v>
      </c>
      <c r="G184" s="92">
        <f t="shared" ca="1" si="21"/>
        <v>9.4025889512734606E-2</v>
      </c>
      <c r="H184" s="92">
        <f t="shared" ca="1" si="22"/>
        <v>0.35186870836819228</v>
      </c>
      <c r="I184" s="92">
        <f t="shared" ca="1" si="23"/>
        <v>0.47153766280864151</v>
      </c>
      <c r="J184" s="92">
        <f t="shared" ca="1" si="24"/>
        <v>0.16959093180014218</v>
      </c>
      <c r="K184" s="50">
        <v>174</v>
      </c>
      <c r="L184" s="81">
        <f t="shared" ca="1" si="18"/>
        <v>191.85591813733271</v>
      </c>
      <c r="M184" s="81">
        <f t="shared" ca="1" si="19"/>
        <v>79.104329247652203</v>
      </c>
      <c r="O184" s="92">
        <v>0.1787009984190393</v>
      </c>
      <c r="P184" s="92">
        <v>0.38868459330778382</v>
      </c>
      <c r="Q184" s="92">
        <v>0.46618919808388259</v>
      </c>
      <c r="R184" s="92">
        <v>1.2466371860888392E-2</v>
      </c>
      <c r="S184" s="92">
        <v>0.23710587106909253</v>
      </c>
      <c r="U184" s="92">
        <f t="shared" ca="1" si="25"/>
        <v>0.36097148056786199</v>
      </c>
      <c r="V184" s="92">
        <f t="shared" ca="1" si="25"/>
        <v>9.4025889512734606E-2</v>
      </c>
      <c r="W184" s="92">
        <f t="shared" ca="1" si="25"/>
        <v>0.35186870836819228</v>
      </c>
      <c r="X184" s="92">
        <f t="shared" ca="1" si="25"/>
        <v>0.47153766280864151</v>
      </c>
      <c r="Y184" s="92">
        <f t="shared" ca="1" si="25"/>
        <v>0.16959093180014218</v>
      </c>
    </row>
    <row r="185" spans="6:25" x14ac:dyDescent="0.2">
      <c r="F185" s="92">
        <f t="shared" ca="1" si="20"/>
        <v>0.1785303061987773</v>
      </c>
      <c r="G185" s="92">
        <f t="shared" ca="1" si="21"/>
        <v>0.55459991709886813</v>
      </c>
      <c r="H185" s="92">
        <f t="shared" ca="1" si="22"/>
        <v>0.40731584016246958</v>
      </c>
      <c r="I185" s="92">
        <f t="shared" ca="1" si="23"/>
        <v>0.39511081567301576</v>
      </c>
      <c r="J185" s="92">
        <f t="shared" ca="1" si="24"/>
        <v>0.20430801864721393</v>
      </c>
      <c r="K185" s="50">
        <v>175</v>
      </c>
      <c r="L185" s="81">
        <f t="shared" ca="1" si="18"/>
        <v>162.51831317288793</v>
      </c>
      <c r="M185" s="81">
        <f t="shared" ca="1" si="19"/>
        <v>74.324876309964026</v>
      </c>
      <c r="O185" s="92">
        <v>0.96239555022744661</v>
      </c>
      <c r="P185" s="92">
        <v>0.88834165365311724</v>
      </c>
      <c r="Q185" s="92">
        <v>0.84986910421747908</v>
      </c>
      <c r="R185" s="92">
        <v>0.71936436591225128</v>
      </c>
      <c r="S185" s="92">
        <v>0.92333135416707179</v>
      </c>
      <c r="U185" s="92">
        <f t="shared" ca="1" si="25"/>
        <v>0.1785303061987773</v>
      </c>
      <c r="V185" s="92">
        <f t="shared" ca="1" si="25"/>
        <v>0.55459991709886813</v>
      </c>
      <c r="W185" s="92">
        <f t="shared" ca="1" si="25"/>
        <v>0.40731584016246958</v>
      </c>
      <c r="X185" s="92">
        <f t="shared" ca="1" si="25"/>
        <v>0.39511081567301576</v>
      </c>
      <c r="Y185" s="92">
        <f t="shared" ca="1" si="25"/>
        <v>0.20430801864721393</v>
      </c>
    </row>
    <row r="186" spans="6:25" x14ac:dyDescent="0.2">
      <c r="F186" s="92">
        <f t="shared" ca="1" si="20"/>
        <v>1.3308937591725023E-2</v>
      </c>
      <c r="G186" s="92">
        <f t="shared" ca="1" si="21"/>
        <v>0.26629328940988251</v>
      </c>
      <c r="H186" s="92">
        <f t="shared" ca="1" si="22"/>
        <v>0.27353271738762674</v>
      </c>
      <c r="I186" s="92">
        <f t="shared" ca="1" si="23"/>
        <v>0.16253158008902668</v>
      </c>
      <c r="J186" s="92">
        <f t="shared" ca="1" si="24"/>
        <v>0.75339802548986712</v>
      </c>
      <c r="K186" s="50">
        <v>176</v>
      </c>
      <c r="L186" s="81">
        <f t="shared" ca="1" si="18"/>
        <v>176.99632845305499</v>
      </c>
      <c r="M186" s="81">
        <f t="shared" ca="1" si="19"/>
        <v>82.922392986395153</v>
      </c>
      <c r="O186" s="92">
        <v>7.1463801973294494E-2</v>
      </c>
      <c r="P186" s="92">
        <v>0.91991477414496292</v>
      </c>
      <c r="Q186" s="92">
        <v>0.87865868352024457</v>
      </c>
      <c r="R186" s="92">
        <v>0.28345011536346387</v>
      </c>
      <c r="S186" s="92">
        <v>0.86393949161411987</v>
      </c>
      <c r="U186" s="92">
        <f t="shared" ca="1" si="25"/>
        <v>1.3308937591725023E-2</v>
      </c>
      <c r="V186" s="92">
        <f t="shared" ca="1" si="25"/>
        <v>0.26629328940988251</v>
      </c>
      <c r="W186" s="92">
        <f t="shared" ca="1" si="25"/>
        <v>0.27353271738762674</v>
      </c>
      <c r="X186" s="92">
        <f t="shared" ca="1" si="25"/>
        <v>0.16253158008902668</v>
      </c>
      <c r="Y186" s="92">
        <f t="shared" ca="1" si="25"/>
        <v>0.75339802548986712</v>
      </c>
    </row>
    <row r="187" spans="6:25" x14ac:dyDescent="0.2">
      <c r="F187" s="92">
        <f t="shared" ca="1" si="20"/>
        <v>0.1453879832953946</v>
      </c>
      <c r="G187" s="92">
        <f t="shared" ca="1" si="21"/>
        <v>0.38457291148287664</v>
      </c>
      <c r="H187" s="92">
        <f t="shared" ca="1" si="22"/>
        <v>0.78525904994559736</v>
      </c>
      <c r="I187" s="92">
        <f t="shared" ca="1" si="23"/>
        <v>0.65785001882560346</v>
      </c>
      <c r="J187" s="92">
        <f t="shared" ca="1" si="24"/>
        <v>0.53845629010772222</v>
      </c>
      <c r="K187" s="50">
        <v>177</v>
      </c>
      <c r="L187" s="81">
        <f t="shared" ca="1" si="18"/>
        <v>165.30386295330848</v>
      </c>
      <c r="M187" s="81">
        <f t="shared" ca="1" si="19"/>
        <v>76.919354262462051</v>
      </c>
      <c r="O187" s="92">
        <v>0.55010327218825683</v>
      </c>
      <c r="P187" s="92">
        <v>0.56153425169588655</v>
      </c>
      <c r="Q187" s="92">
        <v>0.18226537392111286</v>
      </c>
      <c r="R187" s="92">
        <v>0.3654594156249571</v>
      </c>
      <c r="S187" s="92">
        <v>0.67368432435218395</v>
      </c>
      <c r="U187" s="92">
        <f t="shared" ca="1" si="25"/>
        <v>0.1453879832953946</v>
      </c>
      <c r="V187" s="92">
        <f t="shared" ca="1" si="25"/>
        <v>0.38457291148287664</v>
      </c>
      <c r="W187" s="92">
        <f t="shared" ca="1" si="25"/>
        <v>0.78525904994559736</v>
      </c>
      <c r="X187" s="92">
        <f t="shared" ca="1" si="25"/>
        <v>0.65785001882560346</v>
      </c>
      <c r="Y187" s="92">
        <f t="shared" ca="1" si="25"/>
        <v>0.53845629010772222</v>
      </c>
    </row>
    <row r="188" spans="6:25" x14ac:dyDescent="0.2">
      <c r="F188" s="92">
        <f t="shared" ca="1" si="20"/>
        <v>0.33035413599081964</v>
      </c>
      <c r="G188" s="92">
        <f t="shared" ca="1" si="21"/>
        <v>0.43992186929533605</v>
      </c>
      <c r="H188" s="92">
        <f t="shared" ca="1" si="22"/>
        <v>0.71441958426097363</v>
      </c>
      <c r="I188" s="92">
        <f t="shared" ca="1" si="23"/>
        <v>0.4719753642940091</v>
      </c>
      <c r="J188" s="92">
        <f t="shared" ca="1" si="24"/>
        <v>0.28138834143248315</v>
      </c>
      <c r="K188" s="50">
        <v>178</v>
      </c>
      <c r="L188" s="81">
        <f t="shared" ca="1" si="18"/>
        <v>166.16438051752888</v>
      </c>
      <c r="M188" s="81">
        <f t="shared" ca="1" si="19"/>
        <v>75.810608957911157</v>
      </c>
      <c r="O188" s="92">
        <v>0.95726358188609861</v>
      </c>
      <c r="P188" s="92">
        <v>2.0321348837114783E-2</v>
      </c>
      <c r="Q188" s="92">
        <v>0.79328966003056567</v>
      </c>
      <c r="R188" s="92">
        <v>0.12999271621443786</v>
      </c>
      <c r="S188" s="92">
        <v>0.78872781532344938</v>
      </c>
      <c r="U188" s="92">
        <f t="shared" ca="1" si="25"/>
        <v>0.33035413599081964</v>
      </c>
      <c r="V188" s="92">
        <f t="shared" ca="1" si="25"/>
        <v>0.43992186929533605</v>
      </c>
      <c r="W188" s="92">
        <f t="shared" ca="1" si="25"/>
        <v>0.71441958426097363</v>
      </c>
      <c r="X188" s="92">
        <f t="shared" ca="1" si="25"/>
        <v>0.4719753642940091</v>
      </c>
      <c r="Y188" s="92">
        <f t="shared" ca="1" si="25"/>
        <v>0.28138834143248315</v>
      </c>
    </row>
    <row r="189" spans="6:25" x14ac:dyDescent="0.2">
      <c r="F189" s="92">
        <f t="shared" ca="1" si="20"/>
        <v>0.46562014936702045</v>
      </c>
      <c r="G189" s="92">
        <f t="shared" ca="1" si="21"/>
        <v>0.88591191178716511</v>
      </c>
      <c r="H189" s="92">
        <f t="shared" ca="1" si="22"/>
        <v>0.2402363323435931</v>
      </c>
      <c r="I189" s="92">
        <f t="shared" ca="1" si="23"/>
        <v>0.60638222837225031</v>
      </c>
      <c r="J189" s="92">
        <f t="shared" ca="1" si="24"/>
        <v>3.536426716161134E-2</v>
      </c>
      <c r="K189" s="50">
        <v>179</v>
      </c>
      <c r="L189" s="81">
        <f t="shared" ca="1" si="18"/>
        <v>189.32132943655273</v>
      </c>
      <c r="M189" s="81">
        <f t="shared" ca="1" si="19"/>
        <v>78.887990960638703</v>
      </c>
      <c r="O189" s="92">
        <v>0.26236217569311826</v>
      </c>
      <c r="P189" s="92">
        <v>0.53712465383679309</v>
      </c>
      <c r="Q189" s="92">
        <v>0.16307115930994076</v>
      </c>
      <c r="R189" s="92">
        <v>0.71268204895202292</v>
      </c>
      <c r="S189" s="92">
        <v>0.52816798135201548</v>
      </c>
      <c r="U189" s="92">
        <f t="shared" ca="1" si="25"/>
        <v>0.46562014936702045</v>
      </c>
      <c r="V189" s="92">
        <f t="shared" ca="1" si="25"/>
        <v>0.88591191178716511</v>
      </c>
      <c r="W189" s="92">
        <f t="shared" ca="1" si="25"/>
        <v>0.2402363323435931</v>
      </c>
      <c r="X189" s="92">
        <f t="shared" ca="1" si="25"/>
        <v>0.60638222837225031</v>
      </c>
      <c r="Y189" s="92">
        <f t="shared" ca="1" si="25"/>
        <v>3.536426716161134E-2</v>
      </c>
    </row>
    <row r="190" spans="6:25" x14ac:dyDescent="0.2">
      <c r="F190" s="92">
        <f t="shared" ca="1" si="20"/>
        <v>0.16498151187053567</v>
      </c>
      <c r="G190" s="92">
        <f t="shared" ca="1" si="21"/>
        <v>0.11608733813622385</v>
      </c>
      <c r="H190" s="92">
        <f t="shared" ca="1" si="22"/>
        <v>0.75163111648374437</v>
      </c>
      <c r="I190" s="92">
        <f t="shared" ca="1" si="23"/>
        <v>0.83319658638560001</v>
      </c>
      <c r="J190" s="92">
        <f t="shared" ca="1" si="24"/>
        <v>0.73304542616214696</v>
      </c>
      <c r="K190" s="50">
        <v>180</v>
      </c>
      <c r="L190" s="81">
        <f t="shared" ca="1" si="18"/>
        <v>194.1538514503099</v>
      </c>
      <c r="M190" s="81">
        <f t="shared" ca="1" si="19"/>
        <v>84.962570237907073</v>
      </c>
      <c r="O190" s="92">
        <v>2.0080647129630869E-2</v>
      </c>
      <c r="P190" s="92">
        <v>0.57283845932071054</v>
      </c>
      <c r="Q190" s="92">
        <v>0.68875100519841581</v>
      </c>
      <c r="R190" s="92">
        <v>0.44624574013960316</v>
      </c>
      <c r="S190" s="92">
        <v>9.4029439044949203E-3</v>
      </c>
      <c r="U190" s="92">
        <f t="shared" ca="1" si="25"/>
        <v>0.16498151187053567</v>
      </c>
      <c r="V190" s="92">
        <f t="shared" ca="1" si="25"/>
        <v>0.11608733813622385</v>
      </c>
      <c r="W190" s="92">
        <f t="shared" ca="1" si="25"/>
        <v>0.75163111648374437</v>
      </c>
      <c r="X190" s="92">
        <f t="shared" ca="1" si="25"/>
        <v>0.83319658638560001</v>
      </c>
      <c r="Y190" s="92">
        <f t="shared" ca="1" si="25"/>
        <v>0.73304542616214696</v>
      </c>
    </row>
    <row r="191" spans="6:25" x14ac:dyDescent="0.2">
      <c r="F191" s="92">
        <f t="shared" ca="1" si="20"/>
        <v>0.78932838863938737</v>
      </c>
      <c r="G191" s="92">
        <f t="shared" ca="1" si="21"/>
        <v>0.2812289308185808</v>
      </c>
      <c r="H191" s="92">
        <f t="shared" ca="1" si="22"/>
        <v>0.1178093003835271</v>
      </c>
      <c r="I191" s="92">
        <f t="shared" ca="1" si="23"/>
        <v>5.6927346543775403E-2</v>
      </c>
      <c r="J191" s="92">
        <f t="shared" ca="1" si="24"/>
        <v>0.91430542873324172</v>
      </c>
      <c r="K191" s="50">
        <v>181</v>
      </c>
      <c r="L191" s="81">
        <f t="shared" ca="1" si="18"/>
        <v>178.6589529140868</v>
      </c>
      <c r="M191" s="81">
        <f t="shared" ca="1" si="19"/>
        <v>86.543649213570205</v>
      </c>
      <c r="O191" s="92">
        <v>0.32247488084027331</v>
      </c>
      <c r="P191" s="92">
        <v>0.93410972222154154</v>
      </c>
      <c r="Q191" s="92">
        <v>0.40370025125740483</v>
      </c>
      <c r="R191" s="92">
        <v>0.89449655648880899</v>
      </c>
      <c r="S191" s="92">
        <v>0.62995252273426505</v>
      </c>
      <c r="U191" s="92">
        <f t="shared" ca="1" si="25"/>
        <v>0.78932838863938737</v>
      </c>
      <c r="V191" s="92">
        <f t="shared" ca="1" si="25"/>
        <v>0.2812289308185808</v>
      </c>
      <c r="W191" s="92">
        <f t="shared" ca="1" si="25"/>
        <v>0.1178093003835271</v>
      </c>
      <c r="X191" s="92">
        <f t="shared" ca="1" si="25"/>
        <v>5.6927346543775403E-2</v>
      </c>
      <c r="Y191" s="92">
        <f t="shared" ca="1" si="25"/>
        <v>0.91430542873324172</v>
      </c>
    </row>
    <row r="192" spans="6:25" x14ac:dyDescent="0.2">
      <c r="F192" s="92">
        <f t="shared" ca="1" si="20"/>
        <v>0.65358070318530126</v>
      </c>
      <c r="G192" s="92">
        <f t="shared" ca="1" si="21"/>
        <v>0.97855091743826761</v>
      </c>
      <c r="H192" s="92">
        <f t="shared" ca="1" si="22"/>
        <v>0.87502801977730615</v>
      </c>
      <c r="I192" s="92">
        <f t="shared" ca="1" si="23"/>
        <v>7.1383926417703747E-2</v>
      </c>
      <c r="J192" s="92">
        <f t="shared" ca="1" si="24"/>
        <v>0.37323313055962426</v>
      </c>
      <c r="K192" s="50">
        <v>182</v>
      </c>
      <c r="L192" s="81">
        <f t="shared" ca="1" si="18"/>
        <v>189.13905430032798</v>
      </c>
      <c r="M192" s="81">
        <f t="shared" ca="1" si="19"/>
        <v>84.224643237342349</v>
      </c>
      <c r="O192" s="92">
        <v>0.27365268630509654</v>
      </c>
      <c r="P192" s="92">
        <v>0.7534395434642116</v>
      </c>
      <c r="Q192" s="92">
        <v>7.3849246150047954E-2</v>
      </c>
      <c r="R192" s="92">
        <v>1.1798336366531936E-2</v>
      </c>
      <c r="S192" s="92">
        <v>0.79372662481460421</v>
      </c>
      <c r="U192" s="92">
        <f t="shared" ca="1" si="25"/>
        <v>0.65358070318530126</v>
      </c>
      <c r="V192" s="92">
        <f t="shared" ca="1" si="25"/>
        <v>0.97855091743826761</v>
      </c>
      <c r="W192" s="92">
        <f t="shared" ca="1" si="25"/>
        <v>0.87502801977730615</v>
      </c>
      <c r="X192" s="92">
        <f t="shared" ca="1" si="25"/>
        <v>7.1383926417703747E-2</v>
      </c>
      <c r="Y192" s="92">
        <f t="shared" ca="1" si="25"/>
        <v>0.37323313055962426</v>
      </c>
    </row>
    <row r="193" spans="6:25" x14ac:dyDescent="0.2">
      <c r="F193" s="92">
        <f t="shared" ca="1" si="20"/>
        <v>0.85571124500812557</v>
      </c>
      <c r="G193" s="92">
        <f t="shared" ca="1" si="21"/>
        <v>0.96855125353804217</v>
      </c>
      <c r="H193" s="92">
        <f t="shared" ca="1" si="22"/>
        <v>7.18505605122568E-2</v>
      </c>
      <c r="I193" s="92">
        <f t="shared" ca="1" si="23"/>
        <v>0.33949069201183468</v>
      </c>
      <c r="J193" s="92">
        <f t="shared" ca="1" si="24"/>
        <v>0.5344092790972913</v>
      </c>
      <c r="K193" s="50">
        <v>183</v>
      </c>
      <c r="L193" s="81">
        <f t="shared" ca="1" si="18"/>
        <v>185.47388287723234</v>
      </c>
      <c r="M193" s="81">
        <f t="shared" ca="1" si="19"/>
        <v>78.424471504892679</v>
      </c>
      <c r="O193" s="92">
        <v>0.68954449354413616</v>
      </c>
      <c r="P193" s="92">
        <v>0.7624674228795203</v>
      </c>
      <c r="Q193" s="92">
        <v>0.17532706581089208</v>
      </c>
      <c r="R193" s="92">
        <v>0.19145464045058658</v>
      </c>
      <c r="S193" s="92">
        <v>0.84273336164068269</v>
      </c>
      <c r="U193" s="92">
        <f t="shared" ca="1" si="25"/>
        <v>0.85571124500812557</v>
      </c>
      <c r="V193" s="92">
        <f t="shared" ca="1" si="25"/>
        <v>0.96855125353804217</v>
      </c>
      <c r="W193" s="92">
        <f t="shared" ca="1" si="25"/>
        <v>7.18505605122568E-2</v>
      </c>
      <c r="X193" s="92">
        <f t="shared" ca="1" si="25"/>
        <v>0.33949069201183468</v>
      </c>
      <c r="Y193" s="92">
        <f t="shared" ca="1" si="25"/>
        <v>0.5344092790972913</v>
      </c>
    </row>
    <row r="194" spans="6:25" x14ac:dyDescent="0.2">
      <c r="F194" s="92">
        <f t="shared" ca="1" si="20"/>
        <v>0.83330154775845144</v>
      </c>
      <c r="G194" s="92">
        <f t="shared" ca="1" si="21"/>
        <v>0.17239437304978078</v>
      </c>
      <c r="H194" s="92">
        <f t="shared" ca="1" si="22"/>
        <v>0.78906628192626127</v>
      </c>
      <c r="I194" s="92">
        <f t="shared" ca="1" si="23"/>
        <v>0.10317364035808796</v>
      </c>
      <c r="J194" s="92">
        <f t="shared" ca="1" si="24"/>
        <v>8.6714810248210261E-2</v>
      </c>
      <c r="K194" s="50">
        <v>184</v>
      </c>
      <c r="L194" s="81">
        <f t="shared" ca="1" si="18"/>
        <v>182.82946342773516</v>
      </c>
      <c r="M194" s="81">
        <f t="shared" ca="1" si="19"/>
        <v>83.211991242256559</v>
      </c>
      <c r="O194" s="92">
        <v>0.75531865985631463</v>
      </c>
      <c r="P194" s="92">
        <v>0.79928065293455308</v>
      </c>
      <c r="Q194" s="92">
        <v>0.18083873478639534</v>
      </c>
      <c r="R194" s="92">
        <v>0.4159723745052597</v>
      </c>
      <c r="S194" s="92">
        <v>0.97445388808459721</v>
      </c>
      <c r="U194" s="92">
        <f t="shared" ca="1" si="25"/>
        <v>0.83330154775845144</v>
      </c>
      <c r="V194" s="92">
        <f t="shared" ca="1" si="25"/>
        <v>0.17239437304978078</v>
      </c>
      <c r="W194" s="92">
        <f t="shared" ca="1" si="25"/>
        <v>0.78906628192626127</v>
      </c>
      <c r="X194" s="92">
        <f t="shared" ca="1" si="25"/>
        <v>0.10317364035808796</v>
      </c>
      <c r="Y194" s="92">
        <f t="shared" ca="1" si="25"/>
        <v>8.6714810248210261E-2</v>
      </c>
    </row>
    <row r="195" spans="6:25" x14ac:dyDescent="0.2">
      <c r="F195" s="92">
        <f t="shared" ca="1" si="20"/>
        <v>0.8401555933363194</v>
      </c>
      <c r="G195" s="92">
        <f t="shared" ca="1" si="21"/>
        <v>0.4625022693237375</v>
      </c>
      <c r="H195" s="92">
        <f t="shared" ca="1" si="22"/>
        <v>0.29403341949699113</v>
      </c>
      <c r="I195" s="92">
        <f t="shared" ca="1" si="23"/>
        <v>0.3514600549192497</v>
      </c>
      <c r="J195" s="92">
        <f t="shared" ca="1" si="24"/>
        <v>0.87878311818231458</v>
      </c>
      <c r="K195" s="50">
        <v>185</v>
      </c>
      <c r="L195" s="81">
        <f t="shared" ca="1" si="18"/>
        <v>174.26105054557004</v>
      </c>
      <c r="M195" s="81">
        <f t="shared" ca="1" si="19"/>
        <v>77.058458139387099</v>
      </c>
      <c r="O195" s="92">
        <v>0.74992071521995407</v>
      </c>
      <c r="P195" s="92">
        <v>0.321072511609932</v>
      </c>
      <c r="Q195" s="92">
        <v>0.91839962753234072</v>
      </c>
      <c r="R195" s="92">
        <v>0.60480060024174942</v>
      </c>
      <c r="S195" s="92">
        <v>0.53727182822125563</v>
      </c>
      <c r="U195" s="92">
        <f t="shared" ca="1" si="25"/>
        <v>0.8401555933363194</v>
      </c>
      <c r="V195" s="92">
        <f t="shared" ca="1" si="25"/>
        <v>0.4625022693237375</v>
      </c>
      <c r="W195" s="92">
        <f t="shared" ca="1" si="25"/>
        <v>0.29403341949699113</v>
      </c>
      <c r="X195" s="92">
        <f t="shared" ca="1" si="25"/>
        <v>0.3514600549192497</v>
      </c>
      <c r="Y195" s="92">
        <f t="shared" ca="1" si="25"/>
        <v>0.87878311818231458</v>
      </c>
    </row>
    <row r="196" spans="6:25" x14ac:dyDescent="0.2">
      <c r="F196" s="92">
        <f t="shared" ca="1" si="20"/>
        <v>0.70530051577796715</v>
      </c>
      <c r="G196" s="92">
        <f t="shared" ca="1" si="21"/>
        <v>0.98146609128259177</v>
      </c>
      <c r="H196" s="92">
        <f t="shared" ca="1" si="22"/>
        <v>0.44181158799843057</v>
      </c>
      <c r="I196" s="92">
        <f t="shared" ca="1" si="23"/>
        <v>0.62894742090800138</v>
      </c>
      <c r="J196" s="92">
        <f t="shared" ca="1" si="24"/>
        <v>0.19544741526014364</v>
      </c>
      <c r="K196" s="50">
        <v>186</v>
      </c>
      <c r="L196" s="81">
        <f t="shared" ca="1" si="18"/>
        <v>188.29961534998768</v>
      </c>
      <c r="M196" s="81">
        <f t="shared" ca="1" si="19"/>
        <v>80.016571245093061</v>
      </c>
      <c r="O196" s="92">
        <v>0.47649200667873437</v>
      </c>
      <c r="P196" s="92">
        <v>0.59544472692708439</v>
      </c>
      <c r="Q196" s="92">
        <v>0.89622626270371786</v>
      </c>
      <c r="R196" s="92">
        <v>0.95210617879080073</v>
      </c>
      <c r="S196" s="92">
        <v>0.10802057216068772</v>
      </c>
      <c r="U196" s="92">
        <f t="shared" ca="1" si="25"/>
        <v>0.70530051577796715</v>
      </c>
      <c r="V196" s="92">
        <f t="shared" ca="1" si="25"/>
        <v>0.98146609128259177</v>
      </c>
      <c r="W196" s="92">
        <f t="shared" ca="1" si="25"/>
        <v>0.44181158799843057</v>
      </c>
      <c r="X196" s="92">
        <f t="shared" ca="1" si="25"/>
        <v>0.62894742090800138</v>
      </c>
      <c r="Y196" s="92">
        <f t="shared" ca="1" si="25"/>
        <v>0.19544741526014364</v>
      </c>
    </row>
    <row r="197" spans="6:25" x14ac:dyDescent="0.2">
      <c r="F197" s="92">
        <f t="shared" ca="1" si="20"/>
        <v>0.40628710114920119</v>
      </c>
      <c r="G197" s="92">
        <f t="shared" ca="1" si="21"/>
        <v>0.65565286680406809</v>
      </c>
      <c r="H197" s="92">
        <f t="shared" ca="1" si="22"/>
        <v>0.34650740868231344</v>
      </c>
      <c r="I197" s="92">
        <f t="shared" ca="1" si="23"/>
        <v>0.97891409856584111</v>
      </c>
      <c r="J197" s="92">
        <f t="shared" ca="1" si="24"/>
        <v>0.99942010727020825</v>
      </c>
      <c r="K197" s="50">
        <v>187</v>
      </c>
      <c r="L197" s="81">
        <f t="shared" ca="1" si="18"/>
        <v>172.5015475395405</v>
      </c>
      <c r="M197" s="81">
        <f t="shared" ca="1" si="19"/>
        <v>83.829791634930956</v>
      </c>
      <c r="O197" s="92">
        <v>0.81677713215361258</v>
      </c>
      <c r="P197" s="92">
        <v>0.69465123918811522</v>
      </c>
      <c r="Q197" s="92">
        <v>0.11570704762919259</v>
      </c>
      <c r="R197" s="92">
        <v>0.62338409725117128</v>
      </c>
      <c r="S197" s="92">
        <v>0.56642535289830942</v>
      </c>
      <c r="U197" s="92">
        <f t="shared" ca="1" si="25"/>
        <v>0.40628710114920119</v>
      </c>
      <c r="V197" s="92">
        <f t="shared" ca="1" si="25"/>
        <v>0.65565286680406809</v>
      </c>
      <c r="W197" s="92">
        <f t="shared" ca="1" si="25"/>
        <v>0.34650740868231344</v>
      </c>
      <c r="X197" s="92">
        <f t="shared" ca="1" si="25"/>
        <v>0.97891409856584111</v>
      </c>
      <c r="Y197" s="92">
        <f t="shared" ca="1" si="25"/>
        <v>0.99942010727020825</v>
      </c>
    </row>
    <row r="198" spans="6:25" x14ac:dyDescent="0.2">
      <c r="F198" s="92">
        <f t="shared" ca="1" si="20"/>
        <v>0.73325966445810442</v>
      </c>
      <c r="G198" s="92">
        <f t="shared" ca="1" si="21"/>
        <v>0.25311264961023916</v>
      </c>
      <c r="H198" s="92">
        <f t="shared" ca="1" si="22"/>
        <v>0.64285403409794184</v>
      </c>
      <c r="I198" s="92">
        <f t="shared" ca="1" si="23"/>
        <v>0.86954360523692487</v>
      </c>
      <c r="J198" s="92">
        <f t="shared" ca="1" si="24"/>
        <v>0.97137067387507614</v>
      </c>
      <c r="K198" s="50">
        <v>188</v>
      </c>
      <c r="L198" s="81">
        <f t="shared" ca="1" si="18"/>
        <v>179.84595163844551</v>
      </c>
      <c r="M198" s="81">
        <f t="shared" ca="1" si="19"/>
        <v>82.893792176768088</v>
      </c>
      <c r="O198" s="92">
        <v>0.43817367856997524</v>
      </c>
      <c r="P198" s="92">
        <v>0.43352098974254538</v>
      </c>
      <c r="Q198" s="92">
        <v>0.6113299198206068</v>
      </c>
      <c r="R198" s="92">
        <v>5.622020437491404E-2</v>
      </c>
      <c r="S198" s="92">
        <v>8.7420205002691986E-2</v>
      </c>
      <c r="U198" s="92">
        <f t="shared" ca="1" si="25"/>
        <v>0.73325966445810442</v>
      </c>
      <c r="V198" s="92">
        <f t="shared" ca="1" si="25"/>
        <v>0.25311264961023916</v>
      </c>
      <c r="W198" s="92">
        <f t="shared" ca="1" si="25"/>
        <v>0.64285403409794184</v>
      </c>
      <c r="X198" s="92">
        <f t="shared" ca="1" si="25"/>
        <v>0.86954360523692487</v>
      </c>
      <c r="Y198" s="92">
        <f t="shared" ca="1" si="25"/>
        <v>0.97137067387507614</v>
      </c>
    </row>
    <row r="199" spans="6:25" x14ac:dyDescent="0.2">
      <c r="F199" s="92">
        <f t="shared" ca="1" si="20"/>
        <v>0.15685172054974439</v>
      </c>
      <c r="G199" s="92">
        <f t="shared" ca="1" si="21"/>
        <v>0.4933925641235114</v>
      </c>
      <c r="H199" s="92">
        <f t="shared" ca="1" si="22"/>
        <v>0.90803582782322378</v>
      </c>
      <c r="I199" s="92">
        <f t="shared" ca="1" si="23"/>
        <v>0.28859309633627162</v>
      </c>
      <c r="J199" s="92">
        <f t="shared" ca="1" si="24"/>
        <v>4.5759028335359719E-2</v>
      </c>
      <c r="K199" s="50">
        <v>189</v>
      </c>
      <c r="L199" s="81">
        <f t="shared" ca="1" si="18"/>
        <v>160.76844572994162</v>
      </c>
      <c r="M199" s="81">
        <f t="shared" ca="1" si="19"/>
        <v>76.837271528005445</v>
      </c>
      <c r="O199" s="92">
        <v>0.62755805705516221</v>
      </c>
      <c r="P199" s="92">
        <v>0.94225063158576194</v>
      </c>
      <c r="Q199" s="92">
        <v>7.6337227791876572E-2</v>
      </c>
      <c r="R199" s="92">
        <v>5.013711030928647E-2</v>
      </c>
      <c r="S199" s="92">
        <v>0.70877633770284287</v>
      </c>
      <c r="U199" s="92">
        <f t="shared" ca="1" si="25"/>
        <v>0.15685172054974439</v>
      </c>
      <c r="V199" s="92">
        <f t="shared" ca="1" si="25"/>
        <v>0.4933925641235114</v>
      </c>
      <c r="W199" s="92">
        <f t="shared" ca="1" si="25"/>
        <v>0.90803582782322378</v>
      </c>
      <c r="X199" s="92">
        <f t="shared" ca="1" si="25"/>
        <v>0.28859309633627162</v>
      </c>
      <c r="Y199" s="92">
        <f t="shared" ca="1" si="25"/>
        <v>4.5759028335359719E-2</v>
      </c>
    </row>
    <row r="200" spans="6:25" x14ac:dyDescent="0.2">
      <c r="F200" s="92">
        <f t="shared" ca="1" si="20"/>
        <v>0.56364964817859708</v>
      </c>
      <c r="G200" s="92">
        <f t="shared" ca="1" si="21"/>
        <v>0.47400354975377001</v>
      </c>
      <c r="H200" s="92">
        <f t="shared" ca="1" si="22"/>
        <v>0.45936272143656287</v>
      </c>
      <c r="I200" s="92">
        <f t="shared" ca="1" si="23"/>
        <v>0.68088938901681484</v>
      </c>
      <c r="J200" s="92">
        <f t="shared" ca="1" si="24"/>
        <v>0.39142874699129215</v>
      </c>
      <c r="K200" s="50">
        <v>190</v>
      </c>
      <c r="L200" s="81">
        <f t="shared" ca="1" si="18"/>
        <v>169.43437979378766</v>
      </c>
      <c r="M200" s="81">
        <f t="shared" ca="1" si="19"/>
        <v>77.312560637919063</v>
      </c>
      <c r="O200" s="92">
        <v>0.15837139488781915</v>
      </c>
      <c r="P200" s="92">
        <v>0.87771729431360779</v>
      </c>
      <c r="Q200" s="92">
        <v>0.74242194489927282</v>
      </c>
      <c r="R200" s="92">
        <v>0.58834906429240696</v>
      </c>
      <c r="S200" s="92">
        <v>0.26409225597977493</v>
      </c>
      <c r="U200" s="92">
        <f t="shared" ca="1" si="25"/>
        <v>0.56364964817859708</v>
      </c>
      <c r="V200" s="92">
        <f t="shared" ca="1" si="25"/>
        <v>0.47400354975377001</v>
      </c>
      <c r="W200" s="92">
        <f t="shared" ca="1" si="25"/>
        <v>0.45936272143656287</v>
      </c>
      <c r="X200" s="92">
        <f t="shared" ca="1" si="25"/>
        <v>0.68088938901681484</v>
      </c>
      <c r="Y200" s="92">
        <f t="shared" ca="1" si="25"/>
        <v>0.39142874699129215</v>
      </c>
    </row>
    <row r="201" spans="6:25" x14ac:dyDescent="0.2">
      <c r="F201" s="92">
        <f t="shared" ca="1" si="20"/>
        <v>0.74227479334919588</v>
      </c>
      <c r="G201" s="92">
        <f t="shared" ca="1" si="21"/>
        <v>3.8926417459591134E-2</v>
      </c>
      <c r="H201" s="92">
        <f t="shared" ca="1" si="22"/>
        <v>0.73060548459128993</v>
      </c>
      <c r="I201" s="92">
        <f t="shared" ca="1" si="23"/>
        <v>7.9601085169000996E-2</v>
      </c>
      <c r="J201" s="92">
        <f t="shared" ca="1" si="24"/>
        <v>0.54644465275299481</v>
      </c>
      <c r="K201" s="50">
        <v>191</v>
      </c>
      <c r="L201" s="81">
        <f t="shared" ca="1" si="18"/>
        <v>187.49079239788009</v>
      </c>
      <c r="M201" s="81">
        <f t="shared" ca="1" si="19"/>
        <v>84.583955288384331</v>
      </c>
      <c r="O201" s="92">
        <v>0.6131093936745815</v>
      </c>
      <c r="P201" s="92">
        <v>4.6495029638223606E-2</v>
      </c>
      <c r="Q201" s="92">
        <v>0.37531459754490104</v>
      </c>
      <c r="R201" s="92">
        <v>0.84350055443596794</v>
      </c>
      <c r="S201" s="92">
        <v>0.87682423917462615</v>
      </c>
      <c r="U201" s="92">
        <f t="shared" ca="1" si="25"/>
        <v>0.74227479334919588</v>
      </c>
      <c r="V201" s="92">
        <f t="shared" ca="1" si="25"/>
        <v>3.8926417459591134E-2</v>
      </c>
      <c r="W201" s="92">
        <f t="shared" ca="1" si="25"/>
        <v>0.73060548459128993</v>
      </c>
      <c r="X201" s="92">
        <f t="shared" ca="1" si="25"/>
        <v>7.9601085169000996E-2</v>
      </c>
      <c r="Y201" s="92">
        <f t="shared" ca="1" si="25"/>
        <v>0.54644465275299481</v>
      </c>
    </row>
    <row r="202" spans="6:25" x14ac:dyDescent="0.2">
      <c r="F202" s="92">
        <f t="shared" ca="1" si="20"/>
        <v>0.89781352299176576</v>
      </c>
      <c r="G202" s="92">
        <f t="shared" ca="1" si="21"/>
        <v>0.75368807129601545</v>
      </c>
      <c r="H202" s="92">
        <f t="shared" ca="1" si="22"/>
        <v>0.84810663733397784</v>
      </c>
      <c r="I202" s="92">
        <f t="shared" ca="1" si="23"/>
        <v>3.9073299816039131E-2</v>
      </c>
      <c r="J202" s="92">
        <f t="shared" ca="1" si="24"/>
        <v>0.83050064026532944</v>
      </c>
      <c r="K202" s="50">
        <v>192</v>
      </c>
      <c r="L202" s="81">
        <f t="shared" ca="1" si="18"/>
        <v>180.10758466311461</v>
      </c>
      <c r="M202" s="81">
        <f t="shared" ca="1" si="19"/>
        <v>82.691937611592977</v>
      </c>
      <c r="O202" s="92">
        <v>0.34464104900333048</v>
      </c>
      <c r="P202" s="92">
        <v>0.61494843136328847</v>
      </c>
      <c r="Q202" s="92">
        <v>0.62034115331701489</v>
      </c>
      <c r="R202" s="92">
        <v>0.17172192063735636</v>
      </c>
      <c r="S202" s="92">
        <v>0.47570084747991381</v>
      </c>
      <c r="U202" s="92">
        <f t="shared" ca="1" si="25"/>
        <v>0.89781352299176576</v>
      </c>
      <c r="V202" s="92">
        <f t="shared" ca="1" si="25"/>
        <v>0.75368807129601545</v>
      </c>
      <c r="W202" s="92">
        <f t="shared" ca="1" si="25"/>
        <v>0.84810663733397784</v>
      </c>
      <c r="X202" s="92">
        <f t="shared" ca="1" si="25"/>
        <v>3.9073299816039131E-2</v>
      </c>
      <c r="Y202" s="92">
        <f t="shared" ca="1" si="25"/>
        <v>0.83050064026532944</v>
      </c>
    </row>
    <row r="203" spans="6:25" x14ac:dyDescent="0.2">
      <c r="F203" s="92">
        <f t="shared" ca="1" si="20"/>
        <v>0.65365302091678323</v>
      </c>
      <c r="G203" s="92">
        <f t="shared" ca="1" si="21"/>
        <v>9.3072796117189216E-2</v>
      </c>
      <c r="H203" s="92">
        <f t="shared" ca="1" si="22"/>
        <v>0.83993509479367801</v>
      </c>
      <c r="I203" s="92">
        <f t="shared" ca="1" si="23"/>
        <v>0.84700179534251485</v>
      </c>
      <c r="J203" s="92">
        <f t="shared" ca="1" si="24"/>
        <v>0.72702270921309708</v>
      </c>
      <c r="K203" s="50">
        <v>193</v>
      </c>
      <c r="L203" s="81">
        <f t="shared" ref="L203:L266" ca="1" si="26">C$4+C$5*SQRT(-2*LN(F203))    *COS(2*PI()*G203)</f>
        <v>187.6891114030829</v>
      </c>
      <c r="M203" s="81">
        <f t="shared" ref="M203:M266" ca="1" si="27">$D$6+$D$7*L203+SQRT(-2*LN(H203))*COS(2*PI()*I203)*D$8</f>
        <v>83.552150898319383</v>
      </c>
      <c r="O203" s="92">
        <v>0.58874235667979202</v>
      </c>
      <c r="P203" s="92">
        <v>0.31280717344954212</v>
      </c>
      <c r="Q203" s="92">
        <v>0.33309601865720784</v>
      </c>
      <c r="R203" s="92">
        <v>6.5896517911338215E-2</v>
      </c>
      <c r="S203" s="92">
        <v>0.76682689936575077</v>
      </c>
      <c r="U203" s="92">
        <f t="shared" ca="1" si="25"/>
        <v>0.65365302091678323</v>
      </c>
      <c r="V203" s="92">
        <f t="shared" ca="1" si="25"/>
        <v>9.3072796117189216E-2</v>
      </c>
      <c r="W203" s="92">
        <f t="shared" ca="1" si="25"/>
        <v>0.83993509479367801</v>
      </c>
      <c r="X203" s="92">
        <f t="shared" ca="1" si="25"/>
        <v>0.84700179534251485</v>
      </c>
      <c r="Y203" s="92">
        <f t="shared" ca="1" si="25"/>
        <v>0.72702270921309708</v>
      </c>
    </row>
    <row r="204" spans="6:25" x14ac:dyDescent="0.2">
      <c r="F204" s="92">
        <f t="shared" ref="F204:F267" ca="1" si="28">IF($J$2=1,U204,O204)</f>
        <v>0.28533133894631391</v>
      </c>
      <c r="G204" s="92">
        <f t="shared" ref="G204:G267" ca="1" si="29">IF($J$2=1,V204,P204)</f>
        <v>0.53403946500638089</v>
      </c>
      <c r="H204" s="92">
        <f t="shared" ref="H204:H267" ca="1" si="30">IF($J$2=1,W204,Q204)</f>
        <v>0.86210777214715884</v>
      </c>
      <c r="I204" s="92">
        <f t="shared" ref="I204:I267" ca="1" si="31">IF($J$2=1,X204,R204)</f>
        <v>0.10770109856470189</v>
      </c>
      <c r="J204" s="92">
        <f t="shared" ref="J204:J267" ca="1" si="32">IF($J$2=1,Y204,S204)</f>
        <v>0.15483226154354612</v>
      </c>
      <c r="K204" s="50">
        <v>194</v>
      </c>
      <c r="L204" s="81">
        <f t="shared" ca="1" si="26"/>
        <v>164.52352099786907</v>
      </c>
      <c r="M204" s="81">
        <f t="shared" ca="1" si="27"/>
        <v>79.17882494454085</v>
      </c>
      <c r="O204" s="92">
        <v>0.50596643144124021</v>
      </c>
      <c r="P204" s="92">
        <v>0.41582728765257926</v>
      </c>
      <c r="Q204" s="92">
        <v>0.73394905717052916</v>
      </c>
      <c r="R204" s="92">
        <v>0.38311942798105392</v>
      </c>
      <c r="S204" s="92">
        <v>0.52355045655102206</v>
      </c>
      <c r="U204" s="92">
        <f t="shared" ca="1" si="25"/>
        <v>0.28533133894631391</v>
      </c>
      <c r="V204" s="92">
        <f t="shared" ca="1" si="25"/>
        <v>0.53403946500638089</v>
      </c>
      <c r="W204" s="92">
        <f t="shared" ca="1" si="25"/>
        <v>0.86210777214715884</v>
      </c>
      <c r="X204" s="92">
        <f t="shared" ca="1" si="25"/>
        <v>0.10770109856470189</v>
      </c>
      <c r="Y204" s="92">
        <f t="shared" ca="1" si="25"/>
        <v>0.15483226154354612</v>
      </c>
    </row>
    <row r="205" spans="6:25" x14ac:dyDescent="0.2">
      <c r="F205" s="92">
        <f t="shared" ca="1" si="28"/>
        <v>0.22686801881002339</v>
      </c>
      <c r="G205" s="92">
        <f t="shared" ca="1" si="29"/>
        <v>0.90437043466645728</v>
      </c>
      <c r="H205" s="92">
        <f t="shared" ca="1" si="30"/>
        <v>0.65457639378448051</v>
      </c>
      <c r="I205" s="92">
        <f t="shared" ca="1" si="31"/>
        <v>0.11741629302095891</v>
      </c>
      <c r="J205" s="92">
        <f t="shared" ca="1" si="32"/>
        <v>0.10042539519485261</v>
      </c>
      <c r="K205" s="50">
        <v>195</v>
      </c>
      <c r="L205" s="81">
        <f t="shared" ca="1" si="26"/>
        <v>194.20749629410702</v>
      </c>
      <c r="M205" s="81">
        <f t="shared" ca="1" si="27"/>
        <v>85.885225412495245</v>
      </c>
      <c r="O205" s="92">
        <v>0.19661086368487179</v>
      </c>
      <c r="P205" s="92">
        <v>0.36574212740273659</v>
      </c>
      <c r="Q205" s="92">
        <v>8.3935201304909945E-2</v>
      </c>
      <c r="R205" s="92">
        <v>0.21518394418286846</v>
      </c>
      <c r="S205" s="92">
        <v>0.59729898621816968</v>
      </c>
      <c r="U205" s="92">
        <f t="shared" ca="1" si="25"/>
        <v>0.22686801881002339</v>
      </c>
      <c r="V205" s="92">
        <f t="shared" ca="1" si="25"/>
        <v>0.90437043466645728</v>
      </c>
      <c r="W205" s="92">
        <f t="shared" ca="1" si="25"/>
        <v>0.65457639378448051</v>
      </c>
      <c r="X205" s="92">
        <f t="shared" ca="1" si="25"/>
        <v>0.11741629302095891</v>
      </c>
      <c r="Y205" s="92">
        <f t="shared" ca="1" si="25"/>
        <v>0.10042539519485261</v>
      </c>
    </row>
    <row r="206" spans="6:25" x14ac:dyDescent="0.2">
      <c r="F206" s="92">
        <f t="shared" ca="1" si="28"/>
        <v>0.74032429196636973</v>
      </c>
      <c r="G206" s="92">
        <f t="shared" ca="1" si="29"/>
        <v>0.52415373087211792</v>
      </c>
      <c r="H206" s="92">
        <f t="shared" ca="1" si="30"/>
        <v>0.66929585630651456</v>
      </c>
      <c r="I206" s="92">
        <f t="shared" ca="1" si="31"/>
        <v>0.31763557513422058</v>
      </c>
      <c r="J206" s="92">
        <f t="shared" ca="1" si="32"/>
        <v>0.5888867630810678</v>
      </c>
      <c r="K206" s="50">
        <v>196</v>
      </c>
      <c r="L206" s="81">
        <f t="shared" ca="1" si="26"/>
        <v>172.33455739355574</v>
      </c>
      <c r="M206" s="81">
        <f t="shared" ca="1" si="27"/>
        <v>78.358507262679225</v>
      </c>
      <c r="O206" s="92">
        <v>0.39602611560082179</v>
      </c>
      <c r="P206" s="92">
        <v>7.978285993433154E-2</v>
      </c>
      <c r="Q206" s="92">
        <v>0.50085327532107993</v>
      </c>
      <c r="R206" s="92">
        <v>6.7379286754832179E-2</v>
      </c>
      <c r="S206" s="92">
        <v>0.4351651485444763</v>
      </c>
      <c r="U206" s="92">
        <f t="shared" ca="1" si="25"/>
        <v>0.74032429196636973</v>
      </c>
      <c r="V206" s="92">
        <f t="shared" ca="1" si="25"/>
        <v>0.52415373087211792</v>
      </c>
      <c r="W206" s="92">
        <f t="shared" ca="1" si="25"/>
        <v>0.66929585630651456</v>
      </c>
      <c r="X206" s="92">
        <f t="shared" ca="1" si="25"/>
        <v>0.31763557513422058</v>
      </c>
      <c r="Y206" s="92">
        <f t="shared" ca="1" si="25"/>
        <v>0.5888867630810678</v>
      </c>
    </row>
    <row r="207" spans="6:25" x14ac:dyDescent="0.2">
      <c r="F207" s="92">
        <f t="shared" ca="1" si="28"/>
        <v>0.50892073366409962</v>
      </c>
      <c r="G207" s="92">
        <f t="shared" ca="1" si="29"/>
        <v>0.73288557489552286</v>
      </c>
      <c r="H207" s="92">
        <f t="shared" ca="1" si="30"/>
        <v>0.10837998512980107</v>
      </c>
      <c r="I207" s="92">
        <f t="shared" ca="1" si="31"/>
        <v>0.87826629073563045</v>
      </c>
      <c r="J207" s="92">
        <f t="shared" ca="1" si="32"/>
        <v>0.71937711348031763</v>
      </c>
      <c r="K207" s="50">
        <v>197</v>
      </c>
      <c r="L207" s="81">
        <f t="shared" ca="1" si="26"/>
        <v>178.75255715138684</v>
      </c>
      <c r="M207" s="81">
        <f t="shared" ca="1" si="27"/>
        <v>85.313366213054707</v>
      </c>
      <c r="O207" s="92">
        <v>0.31214092977408114</v>
      </c>
      <c r="P207" s="92">
        <v>0.66953500007469757</v>
      </c>
      <c r="Q207" s="92">
        <v>0.79280154913141776</v>
      </c>
      <c r="R207" s="92">
        <v>0.60218396758173109</v>
      </c>
      <c r="S207" s="92">
        <v>0.96388977205108528</v>
      </c>
      <c r="U207" s="92">
        <f t="shared" ca="1" si="25"/>
        <v>0.50892073366409962</v>
      </c>
      <c r="V207" s="92">
        <f t="shared" ca="1" si="25"/>
        <v>0.73288557489552286</v>
      </c>
      <c r="W207" s="92">
        <f t="shared" ca="1" si="25"/>
        <v>0.10837998512980107</v>
      </c>
      <c r="X207" s="92">
        <f t="shared" ca="1" si="25"/>
        <v>0.87826629073563045</v>
      </c>
      <c r="Y207" s="92">
        <f t="shared" ca="1" si="25"/>
        <v>0.71937711348031763</v>
      </c>
    </row>
    <row r="208" spans="6:25" x14ac:dyDescent="0.2">
      <c r="F208" s="92">
        <f t="shared" ca="1" si="28"/>
        <v>0.33541575982624272</v>
      </c>
      <c r="G208" s="92">
        <f t="shared" ca="1" si="29"/>
        <v>0.22970752451645593</v>
      </c>
      <c r="H208" s="92">
        <f t="shared" ca="1" si="30"/>
        <v>0.74284031515603477</v>
      </c>
      <c r="I208" s="92">
        <f t="shared" ca="1" si="31"/>
        <v>0.93198609608640992</v>
      </c>
      <c r="J208" s="92">
        <f t="shared" ca="1" si="32"/>
        <v>0.95174128729538754</v>
      </c>
      <c r="K208" s="50">
        <v>198</v>
      </c>
      <c r="L208" s="81">
        <f t="shared" ca="1" si="26"/>
        <v>181.87949129630343</v>
      </c>
      <c r="M208" s="81">
        <f t="shared" ca="1" si="27"/>
        <v>83.481079696729793</v>
      </c>
      <c r="O208" s="92">
        <v>4.0906657644836031E-2</v>
      </c>
      <c r="P208" s="92">
        <v>0.82061630255983986</v>
      </c>
      <c r="Q208" s="92">
        <v>0.85315340707139775</v>
      </c>
      <c r="R208" s="92">
        <v>0.2194341712715604</v>
      </c>
      <c r="S208" s="92">
        <v>1.9493103200416861E-2</v>
      </c>
      <c r="U208" s="92">
        <f t="shared" ca="1" si="25"/>
        <v>0.33541575982624272</v>
      </c>
      <c r="V208" s="92">
        <f t="shared" ca="1" si="25"/>
        <v>0.22970752451645593</v>
      </c>
      <c r="W208" s="92">
        <f t="shared" ca="1" si="25"/>
        <v>0.74284031515603477</v>
      </c>
      <c r="X208" s="92">
        <f t="shared" ca="1" si="25"/>
        <v>0.93198609608640992</v>
      </c>
      <c r="Y208" s="92">
        <f t="shared" ca="1" si="25"/>
        <v>0.95174128729538754</v>
      </c>
    </row>
    <row r="209" spans="6:25" x14ac:dyDescent="0.2">
      <c r="F209" s="92">
        <f t="shared" ca="1" si="28"/>
        <v>0.9650783089702899</v>
      </c>
      <c r="G209" s="92">
        <f t="shared" ca="1" si="29"/>
        <v>0.56957842388101387</v>
      </c>
      <c r="H209" s="92">
        <f t="shared" ca="1" si="30"/>
        <v>0.4797592971609943</v>
      </c>
      <c r="I209" s="92">
        <f t="shared" ca="1" si="31"/>
        <v>0.43106804537353693</v>
      </c>
      <c r="J209" s="92">
        <f t="shared" ca="1" si="32"/>
        <v>0.12204454793534436</v>
      </c>
      <c r="K209" s="50">
        <v>199</v>
      </c>
      <c r="L209" s="81">
        <f t="shared" ca="1" si="26"/>
        <v>177.58445238007636</v>
      </c>
      <c r="M209" s="81">
        <f t="shared" ca="1" si="27"/>
        <v>77.216627143673762</v>
      </c>
      <c r="O209" s="92">
        <v>0.1237371653552275</v>
      </c>
      <c r="P209" s="92">
        <v>0.44680443551921289</v>
      </c>
      <c r="Q209" s="92">
        <v>0.61482371078472298</v>
      </c>
      <c r="R209" s="92">
        <v>0.90299886840788268</v>
      </c>
      <c r="S209" s="92">
        <v>0.94870581355458228</v>
      </c>
      <c r="U209" s="92">
        <f t="shared" ca="1" si="25"/>
        <v>0.9650783089702899</v>
      </c>
      <c r="V209" s="92">
        <f t="shared" ca="1" si="25"/>
        <v>0.56957842388101387</v>
      </c>
      <c r="W209" s="92">
        <f t="shared" ca="1" si="25"/>
        <v>0.4797592971609943</v>
      </c>
      <c r="X209" s="92">
        <f t="shared" ca="1" si="25"/>
        <v>0.43106804537353693</v>
      </c>
      <c r="Y209" s="92">
        <f t="shared" ca="1" si="25"/>
        <v>0.12204454793534436</v>
      </c>
    </row>
    <row r="210" spans="6:25" x14ac:dyDescent="0.2">
      <c r="F210" s="92">
        <f t="shared" ca="1" si="28"/>
        <v>0.22561766214825696</v>
      </c>
      <c r="G210" s="92">
        <f t="shared" ca="1" si="29"/>
        <v>0.76856123785593666</v>
      </c>
      <c r="H210" s="92">
        <f t="shared" ca="1" si="30"/>
        <v>0.87006624377168451</v>
      </c>
      <c r="I210" s="92">
        <f t="shared" ca="1" si="31"/>
        <v>0.66822952289240922</v>
      </c>
      <c r="J210" s="92">
        <f t="shared" ca="1" si="32"/>
        <v>0.52682611322441952</v>
      </c>
      <c r="K210" s="50">
        <v>200</v>
      </c>
      <c r="L210" s="81">
        <f t="shared" ca="1" si="26"/>
        <v>182.00794404375972</v>
      </c>
      <c r="M210" s="81">
        <f t="shared" ca="1" si="27"/>
        <v>80.623672967143733</v>
      </c>
      <c r="O210" s="92">
        <v>0.96537346910128474</v>
      </c>
      <c r="P210" s="92">
        <v>0.24488406750135194</v>
      </c>
      <c r="Q210" s="92">
        <v>0.81181715659337894</v>
      </c>
      <c r="R210" s="92">
        <v>0.31314650239541586</v>
      </c>
      <c r="S210" s="92">
        <v>0.74856778893837395</v>
      </c>
      <c r="U210" s="92">
        <f t="shared" ca="1" si="25"/>
        <v>0.22561766214825696</v>
      </c>
      <c r="V210" s="92">
        <f t="shared" ca="1" si="25"/>
        <v>0.76856123785593666</v>
      </c>
      <c r="W210" s="92">
        <f t="shared" ca="1" si="25"/>
        <v>0.87006624377168451</v>
      </c>
      <c r="X210" s="92">
        <f t="shared" ca="1" si="25"/>
        <v>0.66822952289240922</v>
      </c>
      <c r="Y210" s="92">
        <f t="shared" ca="1" si="25"/>
        <v>0.52682611322441952</v>
      </c>
    </row>
    <row r="211" spans="6:25" x14ac:dyDescent="0.2">
      <c r="F211" s="92">
        <f t="shared" ca="1" si="28"/>
        <v>0.89190363827388719</v>
      </c>
      <c r="G211" s="92">
        <f t="shared" ca="1" si="29"/>
        <v>0.62467779737800555</v>
      </c>
      <c r="H211" s="92">
        <f t="shared" ca="1" si="30"/>
        <v>0.75415109312589779</v>
      </c>
      <c r="I211" s="92">
        <f t="shared" ca="1" si="31"/>
        <v>0.96252706725457116</v>
      </c>
      <c r="J211" s="92">
        <f t="shared" ca="1" si="32"/>
        <v>0.23010729127236085</v>
      </c>
      <c r="K211" s="50">
        <v>201</v>
      </c>
      <c r="L211" s="81">
        <f t="shared" ca="1" si="26"/>
        <v>176.61089444589831</v>
      </c>
      <c r="M211" s="81">
        <f t="shared" ca="1" si="27"/>
        <v>82.51364709238284</v>
      </c>
      <c r="O211" s="92">
        <v>0.48906259128681473</v>
      </c>
      <c r="P211" s="92">
        <v>0.54500128523122893</v>
      </c>
      <c r="Q211" s="92">
        <v>0.6629709124698433</v>
      </c>
      <c r="R211" s="92">
        <v>0.20743673525924589</v>
      </c>
      <c r="S211" s="92">
        <v>0.99074120320723957</v>
      </c>
      <c r="U211" s="92">
        <f t="shared" ca="1" si="25"/>
        <v>0.89190363827388719</v>
      </c>
      <c r="V211" s="92">
        <f t="shared" ca="1" si="25"/>
        <v>0.62467779737800555</v>
      </c>
      <c r="W211" s="92">
        <f t="shared" ca="1" si="25"/>
        <v>0.75415109312589779</v>
      </c>
      <c r="X211" s="92">
        <f t="shared" ca="1" si="25"/>
        <v>0.96252706725457116</v>
      </c>
      <c r="Y211" s="92">
        <f t="shared" ca="1" si="25"/>
        <v>0.23010729127236085</v>
      </c>
    </row>
    <row r="212" spans="6:25" x14ac:dyDescent="0.2">
      <c r="F212" s="92">
        <f t="shared" ca="1" si="28"/>
        <v>0.28353638506616397</v>
      </c>
      <c r="G212" s="92">
        <f t="shared" ca="1" si="29"/>
        <v>0.21707057518539918</v>
      </c>
      <c r="H212" s="92">
        <f t="shared" ca="1" si="30"/>
        <v>0.40954373440934322</v>
      </c>
      <c r="I212" s="92">
        <f t="shared" ca="1" si="31"/>
        <v>0.98745504484943269</v>
      </c>
      <c r="J212" s="92">
        <f t="shared" ca="1" si="32"/>
        <v>0.35143948891535115</v>
      </c>
      <c r="K212" s="50">
        <v>202</v>
      </c>
      <c r="L212" s="81">
        <f t="shared" ca="1" si="26"/>
        <v>183.26161548174548</v>
      </c>
      <c r="M212" s="81">
        <f t="shared" ca="1" si="27"/>
        <v>85.648468780728479</v>
      </c>
      <c r="O212" s="92">
        <v>3.8366744474272352E-2</v>
      </c>
      <c r="P212" s="92">
        <v>0.3144191435973509</v>
      </c>
      <c r="Q212" s="92">
        <v>0.84215682452918572</v>
      </c>
      <c r="R212" s="92">
        <v>0.83161735737654219</v>
      </c>
      <c r="S212" s="92">
        <v>0.24231713047239456</v>
      </c>
      <c r="U212" s="92">
        <f t="shared" ca="1" si="25"/>
        <v>0.28353638506616397</v>
      </c>
      <c r="V212" s="92">
        <f t="shared" ca="1" si="25"/>
        <v>0.21707057518539918</v>
      </c>
      <c r="W212" s="92">
        <f t="shared" ca="1" si="25"/>
        <v>0.40954373440934322</v>
      </c>
      <c r="X212" s="92">
        <f t="shared" ca="1" si="25"/>
        <v>0.98745504484943269</v>
      </c>
      <c r="Y212" s="92">
        <f t="shared" ca="1" si="25"/>
        <v>0.35143948891535115</v>
      </c>
    </row>
    <row r="213" spans="6:25" x14ac:dyDescent="0.2">
      <c r="F213" s="92">
        <f t="shared" ca="1" si="28"/>
        <v>0.87805915426240522</v>
      </c>
      <c r="G213" s="92">
        <f t="shared" ca="1" si="29"/>
        <v>0.58456792163838656</v>
      </c>
      <c r="H213" s="92">
        <f t="shared" ca="1" si="30"/>
        <v>0.47906715322392213</v>
      </c>
      <c r="I213" s="92">
        <f t="shared" ca="1" si="31"/>
        <v>0.21737785287068934</v>
      </c>
      <c r="J213" s="92">
        <f t="shared" ca="1" si="32"/>
        <v>0.39951010447188873</v>
      </c>
      <c r="K213" s="50">
        <v>203</v>
      </c>
      <c r="L213" s="81">
        <f t="shared" ca="1" si="26"/>
        <v>175.6033306892534</v>
      </c>
      <c r="M213" s="81">
        <f t="shared" ca="1" si="27"/>
        <v>80.861459465056669</v>
      </c>
      <c r="O213" s="92">
        <v>0.94677630794900236</v>
      </c>
      <c r="P213" s="92">
        <v>0.98056736036094572</v>
      </c>
      <c r="Q213" s="92">
        <v>0.49205030108238046</v>
      </c>
      <c r="R213" s="92">
        <v>0.890545597599818</v>
      </c>
      <c r="S213" s="92">
        <v>0.89987752973249346</v>
      </c>
      <c r="U213" s="92">
        <f t="shared" ca="1" si="25"/>
        <v>0.87805915426240522</v>
      </c>
      <c r="V213" s="92">
        <f t="shared" ca="1" si="25"/>
        <v>0.58456792163838656</v>
      </c>
      <c r="W213" s="92">
        <f t="shared" ca="1" si="25"/>
        <v>0.47906715322392213</v>
      </c>
      <c r="X213" s="92">
        <f t="shared" ca="1" si="25"/>
        <v>0.21737785287068934</v>
      </c>
      <c r="Y213" s="92">
        <f t="shared" ca="1" si="25"/>
        <v>0.39951010447188873</v>
      </c>
    </row>
    <row r="214" spans="6:25" x14ac:dyDescent="0.2">
      <c r="F214" s="92">
        <f t="shared" ca="1" si="28"/>
        <v>0.97074999665771389</v>
      </c>
      <c r="G214" s="92">
        <f t="shared" ca="1" si="29"/>
        <v>0.16358831191535361</v>
      </c>
      <c r="H214" s="92">
        <f t="shared" ca="1" si="30"/>
        <v>0.18437401872802162</v>
      </c>
      <c r="I214" s="92">
        <f t="shared" ca="1" si="31"/>
        <v>0.55854328413986787</v>
      </c>
      <c r="J214" s="92">
        <f t="shared" ca="1" si="32"/>
        <v>0.28676902373692958</v>
      </c>
      <c r="K214" s="50">
        <v>204</v>
      </c>
      <c r="L214" s="81">
        <f t="shared" ca="1" si="26"/>
        <v>181.25890975751952</v>
      </c>
      <c r="M214" s="81">
        <f t="shared" ca="1" si="27"/>
        <v>76.104092606342746</v>
      </c>
      <c r="O214" s="92">
        <v>0.78471782797928258</v>
      </c>
      <c r="P214" s="92">
        <v>0.19677251629353432</v>
      </c>
      <c r="Q214" s="92">
        <v>0.26071382620247174</v>
      </c>
      <c r="R214" s="92">
        <v>0.27200426407715339</v>
      </c>
      <c r="S214" s="92">
        <v>0.78898168019196957</v>
      </c>
      <c r="U214" s="92">
        <f t="shared" ca="1" si="25"/>
        <v>0.97074999665771389</v>
      </c>
      <c r="V214" s="92">
        <f t="shared" ca="1" si="25"/>
        <v>0.16358831191535361</v>
      </c>
      <c r="W214" s="92">
        <f t="shared" ca="1" si="25"/>
        <v>0.18437401872802162</v>
      </c>
      <c r="X214" s="92">
        <f t="shared" ca="1" si="25"/>
        <v>0.55854328413986787</v>
      </c>
      <c r="Y214" s="92">
        <f t="shared" ca="1" si="25"/>
        <v>0.28676902373692958</v>
      </c>
    </row>
    <row r="215" spans="6:25" x14ac:dyDescent="0.2">
      <c r="F215" s="92">
        <f t="shared" ca="1" si="28"/>
        <v>0.64753003554777022</v>
      </c>
      <c r="G215" s="92">
        <f t="shared" ca="1" si="29"/>
        <v>9.4863126442380485E-3</v>
      </c>
      <c r="H215" s="92">
        <f t="shared" ca="1" si="30"/>
        <v>3.4204365345503529E-2</v>
      </c>
      <c r="I215" s="92">
        <f t="shared" ca="1" si="31"/>
        <v>0.46119670277022962</v>
      </c>
      <c r="J215" s="92">
        <f t="shared" ca="1" si="32"/>
        <v>3.7912588595036878E-2</v>
      </c>
      <c r="K215" s="50">
        <v>205</v>
      </c>
      <c r="L215" s="81">
        <f t="shared" ca="1" si="26"/>
        <v>189.30642759375141</v>
      </c>
      <c r="M215" s="81">
        <f t="shared" ca="1" si="27"/>
        <v>75.2971153789113</v>
      </c>
      <c r="O215" s="92">
        <v>0.96149714983537238</v>
      </c>
      <c r="P215" s="92">
        <v>0.12173286115765514</v>
      </c>
      <c r="Q215" s="92">
        <v>0.22519474767609893</v>
      </c>
      <c r="R215" s="92">
        <v>4.3867170017752866E-2</v>
      </c>
      <c r="S215" s="92">
        <v>0.21960508256193423</v>
      </c>
      <c r="U215" s="92">
        <f t="shared" ca="1" si="25"/>
        <v>0.64753003554777022</v>
      </c>
      <c r="V215" s="92">
        <f t="shared" ca="1" si="25"/>
        <v>9.4863126442380485E-3</v>
      </c>
      <c r="W215" s="92">
        <f t="shared" ca="1" si="25"/>
        <v>3.4204365345503529E-2</v>
      </c>
      <c r="X215" s="92">
        <f t="shared" ca="1" si="25"/>
        <v>0.46119670277022962</v>
      </c>
      <c r="Y215" s="92">
        <f t="shared" ca="1" si="25"/>
        <v>3.7912588595036878E-2</v>
      </c>
    </row>
    <row r="216" spans="6:25" x14ac:dyDescent="0.2">
      <c r="F216" s="92">
        <f t="shared" ca="1" si="28"/>
        <v>0.43088076205893722</v>
      </c>
      <c r="G216" s="92">
        <f t="shared" ca="1" si="29"/>
        <v>8.0567291002486829E-4</v>
      </c>
      <c r="H216" s="92">
        <f t="shared" ca="1" si="30"/>
        <v>0.12861761643327763</v>
      </c>
      <c r="I216" s="92">
        <f t="shared" ca="1" si="31"/>
        <v>0.72673101323388489</v>
      </c>
      <c r="J216" s="92">
        <f t="shared" ca="1" si="32"/>
        <v>0.13674305485874694</v>
      </c>
      <c r="K216" s="50">
        <v>206</v>
      </c>
      <c r="L216" s="81">
        <f t="shared" ca="1" si="26"/>
        <v>192.97614971037027</v>
      </c>
      <c r="M216" s="81">
        <f t="shared" ca="1" si="27"/>
        <v>82.710076129821019</v>
      </c>
      <c r="O216" s="92">
        <v>0.9998828805871689</v>
      </c>
      <c r="P216" s="92">
        <v>0.62849113402287027</v>
      </c>
      <c r="Q216" s="92">
        <v>0.72433016788149773</v>
      </c>
      <c r="R216" s="92">
        <v>0.82286060770857161</v>
      </c>
      <c r="S216" s="92">
        <v>0.12195355909910344</v>
      </c>
      <c r="U216" s="92">
        <f t="shared" ca="1" si="25"/>
        <v>0.43088076205893722</v>
      </c>
      <c r="V216" s="92">
        <f t="shared" ca="1" si="25"/>
        <v>8.0567291002486829E-4</v>
      </c>
      <c r="W216" s="92">
        <f t="shared" ca="1" si="25"/>
        <v>0.12861761643327763</v>
      </c>
      <c r="X216" s="92">
        <f t="shared" ca="1" si="25"/>
        <v>0.72673101323388489</v>
      </c>
      <c r="Y216" s="92">
        <f t="shared" ca="1" si="25"/>
        <v>0.13674305485874694</v>
      </c>
    </row>
    <row r="217" spans="6:25" x14ac:dyDescent="0.2">
      <c r="F217" s="92">
        <f t="shared" ca="1" si="28"/>
        <v>0.86990048998902381</v>
      </c>
      <c r="G217" s="92">
        <f t="shared" ca="1" si="29"/>
        <v>0.74508531687287693</v>
      </c>
      <c r="H217" s="92">
        <f t="shared" ca="1" si="30"/>
        <v>0.42081336858822882</v>
      </c>
      <c r="I217" s="92">
        <f t="shared" ca="1" si="31"/>
        <v>0.64683708407276952</v>
      </c>
      <c r="J217" s="92">
        <f t="shared" ca="1" si="32"/>
        <v>0.30542453905471389</v>
      </c>
      <c r="K217" s="50">
        <v>207</v>
      </c>
      <c r="L217" s="81">
        <f t="shared" ca="1" si="26"/>
        <v>179.83698931631179</v>
      </c>
      <c r="M217" s="81">
        <f t="shared" ca="1" si="27"/>
        <v>78.584307646101522</v>
      </c>
      <c r="O217" s="92">
        <v>0.34912394738537689</v>
      </c>
      <c r="P217" s="92">
        <v>0.20103812650345043</v>
      </c>
      <c r="Q217" s="92">
        <v>0.23615142366439379</v>
      </c>
      <c r="R217" s="92">
        <v>0.81124130710648346</v>
      </c>
      <c r="S217" s="92">
        <v>2.9414631999915564E-2</v>
      </c>
      <c r="U217" s="92">
        <f t="shared" ca="1" si="25"/>
        <v>0.86990048998902381</v>
      </c>
      <c r="V217" s="92">
        <f t="shared" ca="1" si="25"/>
        <v>0.74508531687287693</v>
      </c>
      <c r="W217" s="92">
        <f t="shared" ca="1" si="25"/>
        <v>0.42081336858822882</v>
      </c>
      <c r="X217" s="92">
        <f t="shared" ca="1" si="25"/>
        <v>0.64683708407276952</v>
      </c>
      <c r="Y217" s="92">
        <f t="shared" ca="1" si="25"/>
        <v>0.30542453905471389</v>
      </c>
    </row>
    <row r="218" spans="6:25" x14ac:dyDescent="0.2">
      <c r="F218" s="92">
        <f t="shared" ca="1" si="28"/>
        <v>1.5332295993417122E-2</v>
      </c>
      <c r="G218" s="92">
        <f t="shared" ca="1" si="29"/>
        <v>0.79688767347334921</v>
      </c>
      <c r="H218" s="92">
        <f t="shared" ca="1" si="30"/>
        <v>0.25233142248455287</v>
      </c>
      <c r="I218" s="92">
        <f t="shared" ca="1" si="31"/>
        <v>0.86969353061842203</v>
      </c>
      <c r="J218" s="92">
        <f t="shared" ca="1" si="32"/>
        <v>0.84790493692827684</v>
      </c>
      <c r="K218" s="50">
        <v>208</v>
      </c>
      <c r="L218" s="81">
        <f t="shared" ca="1" si="26"/>
        <v>188.39318120822736</v>
      </c>
      <c r="M218" s="81">
        <f t="shared" ca="1" si="27"/>
        <v>86.079710924104987</v>
      </c>
      <c r="O218" s="92">
        <v>0.49336809740463483</v>
      </c>
      <c r="P218" s="92">
        <v>1.2304698533406544E-2</v>
      </c>
      <c r="Q218" s="92">
        <v>0.16391191485790113</v>
      </c>
      <c r="R218" s="92">
        <v>0.99048375978727776</v>
      </c>
      <c r="S218" s="92">
        <v>0.29285642946839707</v>
      </c>
      <c r="U218" s="92">
        <f t="shared" ca="1" si="25"/>
        <v>1.5332295993417122E-2</v>
      </c>
      <c r="V218" s="92">
        <f t="shared" ca="1" si="25"/>
        <v>0.79688767347334921</v>
      </c>
      <c r="W218" s="92">
        <f t="shared" ca="1" si="25"/>
        <v>0.25233142248455287</v>
      </c>
      <c r="X218" s="92">
        <f t="shared" ca="1" si="25"/>
        <v>0.86969353061842203</v>
      </c>
      <c r="Y218" s="92">
        <f t="shared" ca="1" si="25"/>
        <v>0.84790493692827684</v>
      </c>
    </row>
    <row r="219" spans="6:25" x14ac:dyDescent="0.2">
      <c r="F219" s="92">
        <f t="shared" ca="1" si="28"/>
        <v>0.14346406001872603</v>
      </c>
      <c r="G219" s="92">
        <f t="shared" ca="1" si="29"/>
        <v>5.440775647878715E-2</v>
      </c>
      <c r="H219" s="92">
        <f t="shared" ca="1" si="30"/>
        <v>0.45935439169546155</v>
      </c>
      <c r="I219" s="92">
        <f t="shared" ca="1" si="31"/>
        <v>0.17930978320338131</v>
      </c>
      <c r="J219" s="92">
        <f t="shared" ca="1" si="32"/>
        <v>0.88246463521119334</v>
      </c>
      <c r="K219" s="50">
        <v>209</v>
      </c>
      <c r="L219" s="81">
        <f t="shared" ca="1" si="26"/>
        <v>198.56589178004882</v>
      </c>
      <c r="M219" s="81">
        <f t="shared" ca="1" si="27"/>
        <v>86.321126597276148</v>
      </c>
      <c r="O219" s="92">
        <v>0.42277265128003449</v>
      </c>
      <c r="P219" s="92">
        <v>1.1366973774125988E-2</v>
      </c>
      <c r="Q219" s="92">
        <v>4.6348831597081253E-2</v>
      </c>
      <c r="R219" s="92">
        <v>0.91252042348924811</v>
      </c>
      <c r="S219" s="92">
        <v>0.23706572640131363</v>
      </c>
      <c r="U219" s="92">
        <f t="shared" ca="1" si="25"/>
        <v>0.14346406001872603</v>
      </c>
      <c r="V219" s="92">
        <f t="shared" ca="1" si="25"/>
        <v>5.440775647878715E-2</v>
      </c>
      <c r="W219" s="92">
        <f t="shared" ca="1" si="25"/>
        <v>0.45935439169546155</v>
      </c>
      <c r="X219" s="92">
        <f t="shared" ca="1" si="25"/>
        <v>0.17930978320338131</v>
      </c>
      <c r="Y219" s="92">
        <f t="shared" ca="1" si="25"/>
        <v>0.88246463521119334</v>
      </c>
    </row>
    <row r="220" spans="6:25" x14ac:dyDescent="0.2">
      <c r="F220" s="92">
        <f t="shared" ca="1" si="28"/>
        <v>0.17660691379577798</v>
      </c>
      <c r="G220" s="92">
        <f t="shared" ca="1" si="29"/>
        <v>0.43933179245021214</v>
      </c>
      <c r="H220" s="92">
        <f t="shared" ca="1" si="30"/>
        <v>0.16322055188049334</v>
      </c>
      <c r="I220" s="92">
        <f t="shared" ca="1" si="31"/>
        <v>2.7906279468312034E-2</v>
      </c>
      <c r="J220" s="92">
        <f t="shared" ca="1" si="32"/>
        <v>0.68116943258953411</v>
      </c>
      <c r="K220" s="50">
        <v>210</v>
      </c>
      <c r="L220" s="81">
        <f t="shared" ca="1" si="26"/>
        <v>162.71496310433051</v>
      </c>
      <c r="M220" s="81">
        <f t="shared" ca="1" si="27"/>
        <v>83.167481512041121</v>
      </c>
      <c r="O220" s="92">
        <v>0.65999703281542765</v>
      </c>
      <c r="P220" s="92">
        <v>0.64613931185107187</v>
      </c>
      <c r="Q220" s="92">
        <v>0.30331662347966137</v>
      </c>
      <c r="R220" s="92">
        <v>0.19425131650949123</v>
      </c>
      <c r="S220" s="92">
        <v>0.39638428909014922</v>
      </c>
      <c r="U220" s="92">
        <f t="shared" ca="1" si="25"/>
        <v>0.17660691379577798</v>
      </c>
      <c r="V220" s="92">
        <f t="shared" ca="1" si="25"/>
        <v>0.43933179245021214</v>
      </c>
      <c r="W220" s="92">
        <f t="shared" ca="1" si="25"/>
        <v>0.16322055188049334</v>
      </c>
      <c r="X220" s="92">
        <f t="shared" ca="1" si="25"/>
        <v>2.7906279468312034E-2</v>
      </c>
      <c r="Y220" s="92">
        <f t="shared" ca="1" si="25"/>
        <v>0.68116943258953411</v>
      </c>
    </row>
    <row r="221" spans="6:25" x14ac:dyDescent="0.2">
      <c r="F221" s="92">
        <f t="shared" ca="1" si="28"/>
        <v>0.3988450393592522</v>
      </c>
      <c r="G221" s="92">
        <f t="shared" ca="1" si="29"/>
        <v>0.9171470767720854</v>
      </c>
      <c r="H221" s="92">
        <f t="shared" ca="1" si="30"/>
        <v>3.5962450574297478E-2</v>
      </c>
      <c r="I221" s="92">
        <f t="shared" ca="1" si="31"/>
        <v>6.1046408558510179E-2</v>
      </c>
      <c r="J221" s="92">
        <f t="shared" ca="1" si="32"/>
        <v>0.87434091185928153</v>
      </c>
      <c r="K221" s="50">
        <v>211</v>
      </c>
      <c r="L221" s="81">
        <f t="shared" ca="1" si="26"/>
        <v>191.76252836214027</v>
      </c>
      <c r="M221" s="81">
        <f t="shared" ca="1" si="27"/>
        <v>90.52693745089077</v>
      </c>
      <c r="O221" s="92">
        <v>0.68583708846098235</v>
      </c>
      <c r="P221" s="92">
        <v>0.54613498283856843</v>
      </c>
      <c r="Q221" s="92">
        <v>0.70194229462467006</v>
      </c>
      <c r="R221" s="92">
        <v>0.42849976471279572</v>
      </c>
      <c r="S221" s="92">
        <v>0.70720964739040504</v>
      </c>
      <c r="U221" s="92">
        <f t="shared" ca="1" si="25"/>
        <v>0.3988450393592522</v>
      </c>
      <c r="V221" s="92">
        <f t="shared" ca="1" si="25"/>
        <v>0.9171470767720854</v>
      </c>
      <c r="W221" s="92">
        <f t="shared" ca="1" si="25"/>
        <v>3.5962450574297478E-2</v>
      </c>
      <c r="X221" s="92">
        <f t="shared" ca="1" si="25"/>
        <v>6.1046408558510179E-2</v>
      </c>
      <c r="Y221" s="92">
        <f t="shared" ca="1" si="25"/>
        <v>0.87434091185928153</v>
      </c>
    </row>
    <row r="222" spans="6:25" x14ac:dyDescent="0.2">
      <c r="F222" s="92">
        <f t="shared" ca="1" si="28"/>
        <v>0.7264183083931135</v>
      </c>
      <c r="G222" s="92">
        <f t="shared" ca="1" si="29"/>
        <v>0.68141724665055603</v>
      </c>
      <c r="H222" s="92">
        <f t="shared" ca="1" si="30"/>
        <v>0.3325761756685931</v>
      </c>
      <c r="I222" s="92">
        <f t="shared" ca="1" si="31"/>
        <v>0.66937101767345142</v>
      </c>
      <c r="J222" s="92">
        <f t="shared" ca="1" si="32"/>
        <v>4.4452345515601621E-2</v>
      </c>
      <c r="K222" s="50">
        <v>212</v>
      </c>
      <c r="L222" s="81">
        <f t="shared" ca="1" si="26"/>
        <v>176.66029484066104</v>
      </c>
      <c r="M222" s="81">
        <f t="shared" ca="1" si="27"/>
        <v>78.172127394489991</v>
      </c>
      <c r="O222" s="92">
        <v>0.21270253014770635</v>
      </c>
      <c r="P222" s="92">
        <v>0.59344246373771803</v>
      </c>
      <c r="Q222" s="92">
        <v>0.36200816364583055</v>
      </c>
      <c r="R222" s="92">
        <v>0.4571029903802617</v>
      </c>
      <c r="S222" s="92">
        <v>0.64394880440326974</v>
      </c>
      <c r="U222" s="92">
        <f t="shared" ca="1" si="25"/>
        <v>0.7264183083931135</v>
      </c>
      <c r="V222" s="92">
        <f t="shared" ca="1" si="25"/>
        <v>0.68141724665055603</v>
      </c>
      <c r="W222" s="92">
        <f t="shared" ca="1" si="25"/>
        <v>0.3325761756685931</v>
      </c>
      <c r="X222" s="92">
        <f t="shared" ca="1" si="25"/>
        <v>0.66937101767345142</v>
      </c>
      <c r="Y222" s="92">
        <f t="shared" ca="1" si="25"/>
        <v>4.4452345515601621E-2</v>
      </c>
    </row>
    <row r="223" spans="6:25" x14ac:dyDescent="0.2">
      <c r="F223" s="92">
        <f t="shared" ca="1" si="28"/>
        <v>0.55764893119209102</v>
      </c>
      <c r="G223" s="92">
        <f t="shared" ca="1" si="29"/>
        <v>0.94085639703381629</v>
      </c>
      <c r="H223" s="92">
        <f t="shared" ca="1" si="30"/>
        <v>0.1011587669755204</v>
      </c>
      <c r="I223" s="92">
        <f t="shared" ca="1" si="31"/>
        <v>0.95725043734787008</v>
      </c>
      <c r="J223" s="92">
        <f t="shared" ca="1" si="32"/>
        <v>0.14960360272053741</v>
      </c>
      <c r="K223" s="50">
        <v>213</v>
      </c>
      <c r="L223" s="81">
        <f t="shared" ca="1" si="26"/>
        <v>190.06995441448743</v>
      </c>
      <c r="M223" s="81">
        <f t="shared" ca="1" si="27"/>
        <v>89.20549377269829</v>
      </c>
      <c r="O223" s="92">
        <v>0.5195225349655006</v>
      </c>
      <c r="P223" s="92">
        <v>0.74676513257526977</v>
      </c>
      <c r="Q223" s="92">
        <v>0.70044765975011192</v>
      </c>
      <c r="R223" s="92">
        <v>0.53158314807742713</v>
      </c>
      <c r="S223" s="92">
        <v>4.8002697354643686E-2</v>
      </c>
      <c r="U223" s="92">
        <f t="shared" ca="1" si="25"/>
        <v>0.55764893119209102</v>
      </c>
      <c r="V223" s="92">
        <f t="shared" ca="1" si="25"/>
        <v>0.94085639703381629</v>
      </c>
      <c r="W223" s="92">
        <f t="shared" ca="1" si="25"/>
        <v>0.1011587669755204</v>
      </c>
      <c r="X223" s="92">
        <f t="shared" ca="1" si="25"/>
        <v>0.95725043734787008</v>
      </c>
      <c r="Y223" s="92">
        <f t="shared" ca="1" si="25"/>
        <v>0.14960360272053741</v>
      </c>
    </row>
    <row r="224" spans="6:25" x14ac:dyDescent="0.2">
      <c r="F224" s="92">
        <f t="shared" ca="1" si="28"/>
        <v>0.25238275628011597</v>
      </c>
      <c r="G224" s="92">
        <f t="shared" ca="1" si="29"/>
        <v>0.53359908939963097</v>
      </c>
      <c r="H224" s="92">
        <f t="shared" ca="1" si="30"/>
        <v>0.87684788830826521</v>
      </c>
      <c r="I224" s="92">
        <f t="shared" ca="1" si="31"/>
        <v>0.94946604937300572</v>
      </c>
      <c r="J224" s="92">
        <f t="shared" ca="1" si="32"/>
        <v>3.8572454337311601E-2</v>
      </c>
      <c r="K224" s="50">
        <v>214</v>
      </c>
      <c r="L224" s="81">
        <f t="shared" ca="1" si="26"/>
        <v>163.77437699825649</v>
      </c>
      <c r="M224" s="81">
        <f t="shared" ca="1" si="27"/>
        <v>79.216043149114711</v>
      </c>
      <c r="O224" s="92">
        <v>0.90902009656309279</v>
      </c>
      <c r="P224" s="92">
        <v>0.86803504474228044</v>
      </c>
      <c r="Q224" s="92">
        <v>0.6479251011166034</v>
      </c>
      <c r="R224" s="92">
        <v>6.3881598970886078E-2</v>
      </c>
      <c r="S224" s="92">
        <v>0.20926988269629865</v>
      </c>
      <c r="U224" s="92">
        <f t="shared" ca="1" si="25"/>
        <v>0.25238275628011597</v>
      </c>
      <c r="V224" s="92">
        <f t="shared" ca="1" si="25"/>
        <v>0.53359908939963097</v>
      </c>
      <c r="W224" s="92">
        <f t="shared" ca="1" si="25"/>
        <v>0.87684788830826521</v>
      </c>
      <c r="X224" s="92">
        <f t="shared" ca="1" si="25"/>
        <v>0.94946604937300572</v>
      </c>
      <c r="Y224" s="92">
        <f t="shared" ca="1" si="25"/>
        <v>3.8572454337311601E-2</v>
      </c>
    </row>
    <row r="225" spans="6:25" x14ac:dyDescent="0.2">
      <c r="F225" s="92">
        <f t="shared" ca="1" si="28"/>
        <v>0.86636941772680065</v>
      </c>
      <c r="G225" s="92">
        <f t="shared" ca="1" si="29"/>
        <v>0.56450523102742567</v>
      </c>
      <c r="H225" s="92">
        <f t="shared" ca="1" si="30"/>
        <v>0.66985329787746206</v>
      </c>
      <c r="I225" s="92">
        <f t="shared" ca="1" si="31"/>
        <v>0.64441257691924769</v>
      </c>
      <c r="J225" s="92">
        <f t="shared" ca="1" si="32"/>
        <v>0.87675142031029896</v>
      </c>
      <c r="K225" s="50">
        <v>215</v>
      </c>
      <c r="L225" s="81">
        <f t="shared" ca="1" si="26"/>
        <v>175.07774229983687</v>
      </c>
      <c r="M225" s="81">
        <f t="shared" ca="1" si="27"/>
        <v>78.36169391438915</v>
      </c>
      <c r="O225" s="92">
        <v>0.44948059042135924</v>
      </c>
      <c r="P225" s="92">
        <v>0.13467249695616967</v>
      </c>
      <c r="Q225" s="92">
        <v>0.35515216139187067</v>
      </c>
      <c r="R225" s="92">
        <v>0.90679304494184154</v>
      </c>
      <c r="S225" s="92">
        <v>0.64617073806599357</v>
      </c>
      <c r="U225" s="92">
        <f t="shared" ca="1" si="25"/>
        <v>0.86636941772680065</v>
      </c>
      <c r="V225" s="92">
        <f t="shared" ca="1" si="25"/>
        <v>0.56450523102742567</v>
      </c>
      <c r="W225" s="92">
        <f t="shared" ca="1" si="25"/>
        <v>0.66985329787746206</v>
      </c>
      <c r="X225" s="92">
        <f t="shared" ca="1" si="25"/>
        <v>0.64441257691924769</v>
      </c>
      <c r="Y225" s="92">
        <f t="shared" ca="1" si="25"/>
        <v>0.87675142031029896</v>
      </c>
    </row>
    <row r="226" spans="6:25" x14ac:dyDescent="0.2">
      <c r="F226" s="92">
        <f t="shared" ca="1" si="28"/>
        <v>0.11863271543344367</v>
      </c>
      <c r="G226" s="92">
        <f t="shared" ca="1" si="29"/>
        <v>0.41668801347630446</v>
      </c>
      <c r="H226" s="92">
        <f t="shared" ca="1" si="30"/>
        <v>0.8142659864225309</v>
      </c>
      <c r="I226" s="92">
        <f t="shared" ca="1" si="31"/>
        <v>5.7449775068834641E-2</v>
      </c>
      <c r="J226" s="92">
        <f t="shared" ca="1" si="32"/>
        <v>0.38147761992472173</v>
      </c>
      <c r="K226" s="50">
        <v>216</v>
      </c>
      <c r="L226" s="81">
        <f t="shared" ca="1" si="26"/>
        <v>162.1168244877793</v>
      </c>
      <c r="M226" s="81">
        <f t="shared" ca="1" si="27"/>
        <v>79.222559473988483</v>
      </c>
      <c r="O226" s="92">
        <v>0.92257683570698212</v>
      </c>
      <c r="P226" s="92">
        <v>0.70748342371161854</v>
      </c>
      <c r="Q226" s="92">
        <v>0.26747948325227977</v>
      </c>
      <c r="R226" s="92">
        <v>0.58443705144445612</v>
      </c>
      <c r="S226" s="92">
        <v>0.56127141783176393</v>
      </c>
      <c r="U226" s="92">
        <f t="shared" ca="1" si="25"/>
        <v>0.11863271543344367</v>
      </c>
      <c r="V226" s="92">
        <f t="shared" ca="1" si="25"/>
        <v>0.41668801347630446</v>
      </c>
      <c r="W226" s="92">
        <f t="shared" ca="1" si="25"/>
        <v>0.8142659864225309</v>
      </c>
      <c r="X226" s="92">
        <f t="shared" ca="1" si="25"/>
        <v>5.7449775068834641E-2</v>
      </c>
      <c r="Y226" s="92">
        <f t="shared" ca="1" si="25"/>
        <v>0.38147761992472173</v>
      </c>
    </row>
    <row r="227" spans="6:25" x14ac:dyDescent="0.2">
      <c r="F227" s="92">
        <f t="shared" ca="1" si="28"/>
        <v>0.77005891740970844</v>
      </c>
      <c r="G227" s="92">
        <f t="shared" ca="1" si="29"/>
        <v>0.38512273754250448</v>
      </c>
      <c r="H227" s="92">
        <f t="shared" ca="1" si="30"/>
        <v>0.72829854143847506</v>
      </c>
      <c r="I227" s="92">
        <f t="shared" ca="1" si="31"/>
        <v>0.52369895276968004</v>
      </c>
      <c r="J227" s="92">
        <f t="shared" ca="1" si="32"/>
        <v>0.12595281200279329</v>
      </c>
      <c r="K227" s="50">
        <v>217</v>
      </c>
      <c r="L227" s="81">
        <f t="shared" ca="1" si="26"/>
        <v>174.57380301318696</v>
      </c>
      <c r="M227" s="81">
        <f t="shared" ca="1" si="27"/>
        <v>77.552305593542073</v>
      </c>
      <c r="O227" s="92">
        <v>0.60332729517453654</v>
      </c>
      <c r="P227" s="92">
        <v>0.32457609856053971</v>
      </c>
      <c r="Q227" s="92">
        <v>0.45591709947748371</v>
      </c>
      <c r="R227" s="92">
        <v>0.66414620311592021</v>
      </c>
      <c r="S227" s="92">
        <v>0.12157204711619429</v>
      </c>
      <c r="U227" s="92">
        <f t="shared" ca="1" si="25"/>
        <v>0.77005891740970844</v>
      </c>
      <c r="V227" s="92">
        <f t="shared" ca="1" si="25"/>
        <v>0.38512273754250448</v>
      </c>
      <c r="W227" s="92">
        <f t="shared" ca="1" si="25"/>
        <v>0.72829854143847506</v>
      </c>
      <c r="X227" s="92">
        <f t="shared" ca="1" si="25"/>
        <v>0.52369895276968004</v>
      </c>
      <c r="Y227" s="92">
        <f t="shared" ca="1" si="25"/>
        <v>0.12595281200279329</v>
      </c>
    </row>
    <row r="228" spans="6:25" x14ac:dyDescent="0.2">
      <c r="F228" s="92">
        <f t="shared" ca="1" si="28"/>
        <v>0.12134113750460029</v>
      </c>
      <c r="G228" s="92">
        <f t="shared" ca="1" si="29"/>
        <v>0.12947100059017458</v>
      </c>
      <c r="H228" s="92">
        <f t="shared" ca="1" si="30"/>
        <v>0.28744434692646914</v>
      </c>
      <c r="I228" s="92">
        <f t="shared" ca="1" si="31"/>
        <v>0.56051164448929958</v>
      </c>
      <c r="J228" s="92">
        <f t="shared" ca="1" si="32"/>
        <v>0.16566637300824327</v>
      </c>
      <c r="K228" s="50">
        <v>218</v>
      </c>
      <c r="L228" s="81">
        <f t="shared" ca="1" si="26"/>
        <v>194.10925490526566</v>
      </c>
      <c r="M228" s="81">
        <f t="shared" ca="1" si="27"/>
        <v>79.422942280276402</v>
      </c>
      <c r="O228" s="92">
        <v>0.64236485341269489</v>
      </c>
      <c r="P228" s="92">
        <v>0.11922818857297246</v>
      </c>
      <c r="Q228" s="92">
        <v>0.95270530232974693</v>
      </c>
      <c r="R228" s="92">
        <v>0.16959670781181302</v>
      </c>
      <c r="S228" s="92">
        <v>0.46010433918100824</v>
      </c>
      <c r="U228" s="92">
        <f t="shared" ref="U228:Y278" ca="1" si="33">RAND()</f>
        <v>0.12134113750460029</v>
      </c>
      <c r="V228" s="92">
        <f t="shared" ca="1" si="33"/>
        <v>0.12947100059017458</v>
      </c>
      <c r="W228" s="92">
        <f t="shared" ca="1" si="33"/>
        <v>0.28744434692646914</v>
      </c>
      <c r="X228" s="92">
        <f t="shared" ca="1" si="33"/>
        <v>0.56051164448929958</v>
      </c>
      <c r="Y228" s="92">
        <f t="shared" ca="1" si="33"/>
        <v>0.16566637300824327</v>
      </c>
    </row>
    <row r="229" spans="6:25" x14ac:dyDescent="0.2">
      <c r="F229" s="92">
        <f t="shared" ca="1" si="28"/>
        <v>0.28368362793586399</v>
      </c>
      <c r="G229" s="92">
        <f t="shared" ca="1" si="29"/>
        <v>4.8102307455462068E-2</v>
      </c>
      <c r="H229" s="92">
        <f t="shared" ca="1" si="30"/>
        <v>0.49937738090644157</v>
      </c>
      <c r="I229" s="92">
        <f t="shared" ca="1" si="31"/>
        <v>0.28737458430400875</v>
      </c>
      <c r="J229" s="92">
        <f t="shared" ca="1" si="32"/>
        <v>0.47862334942080054</v>
      </c>
      <c r="K229" s="50">
        <v>219</v>
      </c>
      <c r="L229" s="81">
        <f t="shared" ca="1" si="26"/>
        <v>195.15434289095822</v>
      </c>
      <c r="M229" s="81">
        <f t="shared" ca="1" si="27"/>
        <v>83.208254248944442</v>
      </c>
      <c r="O229" s="92">
        <v>0.26805585832836698</v>
      </c>
      <c r="P229" s="92">
        <v>0.27260413282689511</v>
      </c>
      <c r="Q229" s="92">
        <v>1.6099442818283016E-2</v>
      </c>
      <c r="R229" s="92">
        <v>0.62768812782317918</v>
      </c>
      <c r="S229" s="92">
        <v>8.5406180040834556E-3</v>
      </c>
      <c r="U229" s="92">
        <f t="shared" ca="1" si="33"/>
        <v>0.28368362793586399</v>
      </c>
      <c r="V229" s="92">
        <f t="shared" ca="1" si="33"/>
        <v>4.8102307455462068E-2</v>
      </c>
      <c r="W229" s="92">
        <f t="shared" ca="1" si="33"/>
        <v>0.49937738090644157</v>
      </c>
      <c r="X229" s="92">
        <f t="shared" ca="1" si="33"/>
        <v>0.28737458430400875</v>
      </c>
      <c r="Y229" s="92">
        <f t="shared" ca="1" si="33"/>
        <v>0.47862334942080054</v>
      </c>
    </row>
    <row r="230" spans="6:25" x14ac:dyDescent="0.2">
      <c r="F230" s="92">
        <f t="shared" ca="1" si="28"/>
        <v>0.37105042723254777</v>
      </c>
      <c r="G230" s="92">
        <f t="shared" ca="1" si="29"/>
        <v>0.71642500878224735</v>
      </c>
      <c r="H230" s="92">
        <f t="shared" ca="1" si="30"/>
        <v>0.37202649271046806</v>
      </c>
      <c r="I230" s="92">
        <f t="shared" ca="1" si="31"/>
        <v>0.59308164286791065</v>
      </c>
      <c r="J230" s="92">
        <f t="shared" ca="1" si="32"/>
        <v>0.49918000756605219</v>
      </c>
      <c r="K230" s="50">
        <v>220</v>
      </c>
      <c r="L230" s="81">
        <f t="shared" ca="1" si="26"/>
        <v>177.05141957733014</v>
      </c>
      <c r="M230" s="81">
        <f t="shared" ca="1" si="27"/>
        <v>76.892673033104643</v>
      </c>
      <c r="O230" s="92">
        <v>0.81677259243569988</v>
      </c>
      <c r="P230" s="92">
        <v>0.74592886206782971</v>
      </c>
      <c r="Q230" s="92">
        <v>0.47022918314396711</v>
      </c>
      <c r="R230" s="92">
        <v>0.60682569871639469</v>
      </c>
      <c r="S230" s="92">
        <v>0.79122022137462444</v>
      </c>
      <c r="U230" s="92">
        <f t="shared" ca="1" si="33"/>
        <v>0.37105042723254777</v>
      </c>
      <c r="V230" s="92">
        <f t="shared" ca="1" si="33"/>
        <v>0.71642500878224735</v>
      </c>
      <c r="W230" s="92">
        <f t="shared" ca="1" si="33"/>
        <v>0.37202649271046806</v>
      </c>
      <c r="X230" s="92">
        <f t="shared" ca="1" si="33"/>
        <v>0.59308164286791065</v>
      </c>
      <c r="Y230" s="92">
        <f t="shared" ca="1" si="33"/>
        <v>0.49918000756605219</v>
      </c>
    </row>
    <row r="231" spans="6:25" x14ac:dyDescent="0.2">
      <c r="F231" s="92">
        <f t="shared" ca="1" si="28"/>
        <v>0.45604691663688901</v>
      </c>
      <c r="G231" s="92">
        <f t="shared" ca="1" si="29"/>
        <v>0.58216024400812683</v>
      </c>
      <c r="H231" s="92">
        <f t="shared" ca="1" si="30"/>
        <v>9.286898922760134E-4</v>
      </c>
      <c r="I231" s="92">
        <f t="shared" ca="1" si="31"/>
        <v>0.44941645588058232</v>
      </c>
      <c r="J231" s="92">
        <f t="shared" ca="1" si="32"/>
        <v>0.83560880423761508</v>
      </c>
      <c r="K231" s="50">
        <v>221</v>
      </c>
      <c r="L231" s="81">
        <f t="shared" ca="1" si="26"/>
        <v>169.10174281604873</v>
      </c>
      <c r="M231" s="81">
        <f t="shared" ca="1" si="27"/>
        <v>68.171475146215741</v>
      </c>
      <c r="O231" s="92">
        <v>0.8278594439460083</v>
      </c>
      <c r="P231" s="92">
        <v>0.86408343195402182</v>
      </c>
      <c r="Q231" s="92">
        <v>0.72816889493708015</v>
      </c>
      <c r="R231" s="92">
        <v>0.57475882961439684</v>
      </c>
      <c r="S231" s="92">
        <v>0.10787851125697312</v>
      </c>
      <c r="U231" s="92">
        <f t="shared" ca="1" si="33"/>
        <v>0.45604691663688901</v>
      </c>
      <c r="V231" s="92">
        <f t="shared" ca="1" si="33"/>
        <v>0.58216024400812683</v>
      </c>
      <c r="W231" s="92">
        <f t="shared" ca="1" si="33"/>
        <v>9.286898922760134E-4</v>
      </c>
      <c r="X231" s="92">
        <f t="shared" ca="1" si="33"/>
        <v>0.44941645588058232</v>
      </c>
      <c r="Y231" s="92">
        <f t="shared" ca="1" si="33"/>
        <v>0.83560880423761508</v>
      </c>
    </row>
    <row r="232" spans="6:25" x14ac:dyDescent="0.2">
      <c r="F232" s="92">
        <f t="shared" ca="1" si="28"/>
        <v>0.16460926063530179</v>
      </c>
      <c r="G232" s="92">
        <f t="shared" ca="1" si="29"/>
        <v>0.7032619165872589</v>
      </c>
      <c r="H232" s="92">
        <f t="shared" ca="1" si="30"/>
        <v>0.30282783614023145</v>
      </c>
      <c r="I232" s="92">
        <f t="shared" ca="1" si="31"/>
        <v>0.52275571540005916</v>
      </c>
      <c r="J232" s="92">
        <f t="shared" ca="1" si="32"/>
        <v>0.79342544610254739</v>
      </c>
      <c r="K232" s="50">
        <v>222</v>
      </c>
      <c r="L232" s="81">
        <f t="shared" ca="1" si="26"/>
        <v>174.50148280934599</v>
      </c>
      <c r="M232" s="81">
        <f t="shared" ca="1" si="27"/>
        <v>75.310520118764956</v>
      </c>
      <c r="O232" s="92">
        <v>0.20625813962819994</v>
      </c>
      <c r="P232" s="92">
        <v>0.53078995949989349</v>
      </c>
      <c r="Q232" s="92">
        <v>0.88861880418858608</v>
      </c>
      <c r="R232" s="92">
        <v>6.3358405616492641E-2</v>
      </c>
      <c r="S232" s="92">
        <v>0.84269009450371746</v>
      </c>
      <c r="U232" s="92">
        <f t="shared" ca="1" si="33"/>
        <v>0.16460926063530179</v>
      </c>
      <c r="V232" s="92">
        <f t="shared" ca="1" si="33"/>
        <v>0.7032619165872589</v>
      </c>
      <c r="W232" s="92">
        <f t="shared" ca="1" si="33"/>
        <v>0.30282783614023145</v>
      </c>
      <c r="X232" s="92">
        <f t="shared" ca="1" si="33"/>
        <v>0.52275571540005916</v>
      </c>
      <c r="Y232" s="92">
        <f t="shared" ca="1" si="33"/>
        <v>0.79342544610254739</v>
      </c>
    </row>
    <row r="233" spans="6:25" x14ac:dyDescent="0.2">
      <c r="F233" s="92">
        <f t="shared" ca="1" si="28"/>
        <v>0.61411060201060663</v>
      </c>
      <c r="G233" s="92">
        <f t="shared" ca="1" si="29"/>
        <v>0.15909049098694528</v>
      </c>
      <c r="H233" s="92">
        <f t="shared" ca="1" si="30"/>
        <v>0.23422464978153767</v>
      </c>
      <c r="I233" s="92">
        <f t="shared" ca="1" si="31"/>
        <v>0.13473916374080763</v>
      </c>
      <c r="J233" s="92">
        <f t="shared" ca="1" si="32"/>
        <v>0.48301389988143195</v>
      </c>
      <c r="K233" s="50">
        <v>223</v>
      </c>
      <c r="L233" s="81">
        <f t="shared" ca="1" si="26"/>
        <v>185.33886143972862</v>
      </c>
      <c r="M233" s="81">
        <f t="shared" ca="1" si="27"/>
        <v>85.454289471431608</v>
      </c>
      <c r="O233" s="92">
        <v>0.80309113539141408</v>
      </c>
      <c r="P233" s="92">
        <v>0.11245092241028964</v>
      </c>
      <c r="Q233" s="92">
        <v>1.9982258155514465E-2</v>
      </c>
      <c r="R233" s="92">
        <v>0.56118894375065675</v>
      </c>
      <c r="S233" s="92">
        <v>0.74915002296447741</v>
      </c>
      <c r="U233" s="92">
        <f t="shared" ca="1" si="33"/>
        <v>0.61411060201060663</v>
      </c>
      <c r="V233" s="92">
        <f t="shared" ca="1" si="33"/>
        <v>0.15909049098694528</v>
      </c>
      <c r="W233" s="92">
        <f t="shared" ca="1" si="33"/>
        <v>0.23422464978153767</v>
      </c>
      <c r="X233" s="92">
        <f t="shared" ca="1" si="33"/>
        <v>0.13473916374080763</v>
      </c>
      <c r="Y233" s="92">
        <f t="shared" ca="1" si="33"/>
        <v>0.48301389988143195</v>
      </c>
    </row>
    <row r="234" spans="6:25" x14ac:dyDescent="0.2">
      <c r="F234" s="92">
        <f t="shared" ca="1" si="28"/>
        <v>0.48354837544805795</v>
      </c>
      <c r="G234" s="92">
        <f t="shared" ca="1" si="29"/>
        <v>0.20366440806571107</v>
      </c>
      <c r="H234" s="92">
        <f t="shared" ca="1" si="30"/>
        <v>0.72206997448682941</v>
      </c>
      <c r="I234" s="92">
        <f t="shared" ca="1" si="31"/>
        <v>0.99371398336096073</v>
      </c>
      <c r="J234" s="92">
        <f t="shared" ca="1" si="32"/>
        <v>3.039947752938843E-2</v>
      </c>
      <c r="K234" s="50">
        <v>224</v>
      </c>
      <c r="L234" s="81">
        <f t="shared" ca="1" si="26"/>
        <v>183.4602375371843</v>
      </c>
      <c r="M234" s="81">
        <f t="shared" ca="1" si="27"/>
        <v>84.111191850596072</v>
      </c>
      <c r="O234" s="92">
        <v>0.69905192644884928</v>
      </c>
      <c r="P234" s="92">
        <v>0.29530516956005837</v>
      </c>
      <c r="Q234" s="92">
        <v>0.25685564105800851</v>
      </c>
      <c r="R234" s="92">
        <v>0.69340071590571384</v>
      </c>
      <c r="S234" s="92">
        <v>0.65488065869800893</v>
      </c>
      <c r="U234" s="92">
        <f t="shared" ca="1" si="33"/>
        <v>0.48354837544805795</v>
      </c>
      <c r="V234" s="92">
        <f t="shared" ca="1" si="33"/>
        <v>0.20366440806571107</v>
      </c>
      <c r="W234" s="92">
        <f t="shared" ca="1" si="33"/>
        <v>0.72206997448682941</v>
      </c>
      <c r="X234" s="92">
        <f t="shared" ca="1" si="33"/>
        <v>0.99371398336096073</v>
      </c>
      <c r="Y234" s="92">
        <f t="shared" ca="1" si="33"/>
        <v>3.039947752938843E-2</v>
      </c>
    </row>
    <row r="235" spans="6:25" x14ac:dyDescent="0.2">
      <c r="F235" s="92">
        <f t="shared" ca="1" si="28"/>
        <v>0.64416270709296031</v>
      </c>
      <c r="G235" s="92">
        <f t="shared" ca="1" si="29"/>
        <v>0.51694443947429014</v>
      </c>
      <c r="H235" s="92">
        <f t="shared" ca="1" si="30"/>
        <v>0.44633859466108183</v>
      </c>
      <c r="I235" s="92">
        <f t="shared" ca="1" si="31"/>
        <v>0.1131797988482135</v>
      </c>
      <c r="J235" s="92">
        <f t="shared" ca="1" si="32"/>
        <v>0.46151572615166891</v>
      </c>
      <c r="K235" s="50">
        <v>225</v>
      </c>
      <c r="L235" s="81">
        <f t="shared" ca="1" si="26"/>
        <v>170.67436170918177</v>
      </c>
      <c r="M235" s="81">
        <f t="shared" ca="1" si="27"/>
        <v>82.021830780014966</v>
      </c>
      <c r="O235" s="92">
        <v>0.73182775294001878</v>
      </c>
      <c r="P235" s="92">
        <v>8.314999258283251E-2</v>
      </c>
      <c r="Q235" s="92">
        <v>0.18690726011343539</v>
      </c>
      <c r="R235" s="92">
        <v>0.76910898868629696</v>
      </c>
      <c r="S235" s="92">
        <v>0.95377920557997098</v>
      </c>
      <c r="U235" s="92">
        <f t="shared" ca="1" si="33"/>
        <v>0.64416270709296031</v>
      </c>
      <c r="V235" s="92">
        <f t="shared" ca="1" si="33"/>
        <v>0.51694443947429014</v>
      </c>
      <c r="W235" s="92">
        <f t="shared" ca="1" si="33"/>
        <v>0.44633859466108183</v>
      </c>
      <c r="X235" s="92">
        <f t="shared" ca="1" si="33"/>
        <v>0.1131797988482135</v>
      </c>
      <c r="Y235" s="92">
        <f t="shared" ca="1" si="33"/>
        <v>0.46151572615166891</v>
      </c>
    </row>
    <row r="236" spans="6:25" x14ac:dyDescent="0.2">
      <c r="F236" s="92">
        <f t="shared" ca="1" si="28"/>
        <v>5.615468056970252E-2</v>
      </c>
      <c r="G236" s="92">
        <f t="shared" ca="1" si="29"/>
        <v>0.51481112741998925</v>
      </c>
      <c r="H236" s="92">
        <f t="shared" ca="1" si="30"/>
        <v>0.96529202252487989</v>
      </c>
      <c r="I236" s="92">
        <f t="shared" ca="1" si="31"/>
        <v>0.24408964749409212</v>
      </c>
      <c r="J236" s="92">
        <f t="shared" ca="1" si="32"/>
        <v>0.25263036742520928</v>
      </c>
      <c r="K236" s="50">
        <v>226</v>
      </c>
      <c r="L236" s="81">
        <f t="shared" ca="1" si="26"/>
        <v>156.10532115005475</v>
      </c>
      <c r="M236" s="81">
        <f t="shared" ca="1" si="27"/>
        <v>76.250669454867747</v>
      </c>
      <c r="O236" s="92">
        <v>0.3504172560261225</v>
      </c>
      <c r="P236" s="92">
        <v>0.53363791132213745</v>
      </c>
      <c r="Q236" s="92">
        <v>0.39886552931580566</v>
      </c>
      <c r="R236" s="92">
        <v>0.53233340451039046</v>
      </c>
      <c r="S236" s="92">
        <v>0.64211322329306686</v>
      </c>
      <c r="U236" s="92">
        <f t="shared" ca="1" si="33"/>
        <v>5.615468056970252E-2</v>
      </c>
      <c r="V236" s="92">
        <f t="shared" ca="1" si="33"/>
        <v>0.51481112741998925</v>
      </c>
      <c r="W236" s="92">
        <f t="shared" ca="1" si="33"/>
        <v>0.96529202252487989</v>
      </c>
      <c r="X236" s="92">
        <f t="shared" ca="1" si="33"/>
        <v>0.24408964749409212</v>
      </c>
      <c r="Y236" s="92">
        <f t="shared" ca="1" si="33"/>
        <v>0.25263036742520928</v>
      </c>
    </row>
    <row r="237" spans="6:25" x14ac:dyDescent="0.2">
      <c r="F237" s="92">
        <f t="shared" ca="1" si="28"/>
        <v>0.87288365013803082</v>
      </c>
      <c r="G237" s="92">
        <f t="shared" ca="1" si="29"/>
        <v>6.816265744214578E-2</v>
      </c>
      <c r="H237" s="92">
        <f t="shared" ca="1" si="30"/>
        <v>0.11188041718216379</v>
      </c>
      <c r="I237" s="92">
        <f t="shared" ca="1" si="31"/>
        <v>0.91527732497948022</v>
      </c>
      <c r="J237" s="92">
        <f t="shared" ca="1" si="32"/>
        <v>0.24298925733368526</v>
      </c>
      <c r="K237" s="50">
        <v>227</v>
      </c>
      <c r="L237" s="81">
        <f t="shared" ca="1" si="26"/>
        <v>184.74350114662795</v>
      </c>
      <c r="M237" s="81">
        <f t="shared" ca="1" si="27"/>
        <v>87.358860885674716</v>
      </c>
      <c r="O237" s="92">
        <v>0.55177635747145182</v>
      </c>
      <c r="P237" s="92">
        <v>0.58035750644193262</v>
      </c>
      <c r="Q237" s="92">
        <v>0.83962461540530064</v>
      </c>
      <c r="R237" s="92">
        <v>1.9441137251988039E-2</v>
      </c>
      <c r="S237" s="92">
        <v>0.67971309458408591</v>
      </c>
      <c r="U237" s="92">
        <f t="shared" ca="1" si="33"/>
        <v>0.87288365013803082</v>
      </c>
      <c r="V237" s="92">
        <f t="shared" ca="1" si="33"/>
        <v>6.816265744214578E-2</v>
      </c>
      <c r="W237" s="92">
        <f t="shared" ca="1" si="33"/>
        <v>0.11188041718216379</v>
      </c>
      <c r="X237" s="92">
        <f t="shared" ca="1" si="33"/>
        <v>0.91527732497948022</v>
      </c>
      <c r="Y237" s="92">
        <f t="shared" ca="1" si="33"/>
        <v>0.24298925733368526</v>
      </c>
    </row>
    <row r="238" spans="6:25" x14ac:dyDescent="0.2">
      <c r="F238" s="92">
        <f t="shared" ca="1" si="28"/>
        <v>1.1514953186325227E-2</v>
      </c>
      <c r="G238" s="92">
        <f t="shared" ca="1" si="29"/>
        <v>0.73761448598157575</v>
      </c>
      <c r="H238" s="92">
        <f t="shared" ca="1" si="30"/>
        <v>0.29428592338414261</v>
      </c>
      <c r="I238" s="92">
        <f t="shared" ca="1" si="31"/>
        <v>0.21232716826963027</v>
      </c>
      <c r="J238" s="92">
        <f t="shared" ca="1" si="32"/>
        <v>0.89608962727579511</v>
      </c>
      <c r="K238" s="50">
        <v>228</v>
      </c>
      <c r="L238" s="81">
        <f t="shared" ca="1" si="26"/>
        <v>177.67706076738722</v>
      </c>
      <c r="M238" s="81">
        <f t="shared" ca="1" si="27"/>
        <v>81.63576149778217</v>
      </c>
      <c r="O238" s="92">
        <v>0.11869826737320155</v>
      </c>
      <c r="P238" s="92">
        <v>0.37319569533289343</v>
      </c>
      <c r="Q238" s="92">
        <v>0.32144736611168701</v>
      </c>
      <c r="R238" s="92">
        <v>0.68618132696845979</v>
      </c>
      <c r="S238" s="92">
        <v>0.76603473674032552</v>
      </c>
      <c r="U238" s="92">
        <f t="shared" ca="1" si="33"/>
        <v>1.1514953186325227E-2</v>
      </c>
      <c r="V238" s="92">
        <f t="shared" ca="1" si="33"/>
        <v>0.73761448598157575</v>
      </c>
      <c r="W238" s="92">
        <f t="shared" ca="1" si="33"/>
        <v>0.29428592338414261</v>
      </c>
      <c r="X238" s="92">
        <f t="shared" ca="1" si="33"/>
        <v>0.21232716826963027</v>
      </c>
      <c r="Y238" s="92">
        <f t="shared" ca="1" si="33"/>
        <v>0.89608962727579511</v>
      </c>
    </row>
    <row r="239" spans="6:25" x14ac:dyDescent="0.2">
      <c r="F239" s="92">
        <f t="shared" ca="1" si="28"/>
        <v>0.45729466899581761</v>
      </c>
      <c r="G239" s="92">
        <f t="shared" ca="1" si="29"/>
        <v>0.96868586124435407</v>
      </c>
      <c r="H239" s="92">
        <f t="shared" ca="1" si="30"/>
        <v>0.17713565294970168</v>
      </c>
      <c r="I239" s="92">
        <f t="shared" ca="1" si="31"/>
        <v>0.76464755720271882</v>
      </c>
      <c r="J239" s="92">
        <f t="shared" ca="1" si="32"/>
        <v>0.90636014715516633</v>
      </c>
      <c r="K239" s="50">
        <v>229</v>
      </c>
      <c r="L239" s="81">
        <f t="shared" ca="1" si="26"/>
        <v>192.26806550888844</v>
      </c>
      <c r="M239" s="81">
        <f t="shared" ca="1" si="27"/>
        <v>83.966588400621006</v>
      </c>
      <c r="O239" s="92">
        <v>0.75909747846875675</v>
      </c>
      <c r="P239" s="92">
        <v>1.2533699775115537E-2</v>
      </c>
      <c r="Q239" s="92">
        <v>4.8022164826215352E-2</v>
      </c>
      <c r="R239" s="92">
        <v>0.57977980121708383</v>
      </c>
      <c r="S239" s="92">
        <v>0.38257378668470121</v>
      </c>
      <c r="U239" s="92">
        <f t="shared" ca="1" si="33"/>
        <v>0.45729466899581761</v>
      </c>
      <c r="V239" s="92">
        <f t="shared" ca="1" si="33"/>
        <v>0.96868586124435407</v>
      </c>
      <c r="W239" s="92">
        <f t="shared" ca="1" si="33"/>
        <v>0.17713565294970168</v>
      </c>
      <c r="X239" s="92">
        <f t="shared" ca="1" si="33"/>
        <v>0.76464755720271882</v>
      </c>
      <c r="Y239" s="92">
        <f t="shared" ca="1" si="33"/>
        <v>0.90636014715516633</v>
      </c>
    </row>
    <row r="240" spans="6:25" x14ac:dyDescent="0.2">
      <c r="F240" s="92">
        <f t="shared" ca="1" si="28"/>
        <v>0.4687232432234324</v>
      </c>
      <c r="G240" s="92">
        <f t="shared" ca="1" si="29"/>
        <v>0.11718727803585427</v>
      </c>
      <c r="H240" s="92">
        <f t="shared" ca="1" si="30"/>
        <v>0.48776433716680423</v>
      </c>
      <c r="I240" s="92">
        <f t="shared" ca="1" si="31"/>
        <v>0.68231484089623007</v>
      </c>
      <c r="J240" s="92">
        <f t="shared" ca="1" si="32"/>
        <v>0.6903814191353761</v>
      </c>
      <c r="K240" s="50">
        <v>230</v>
      </c>
      <c r="L240" s="81">
        <f t="shared" ca="1" si="26"/>
        <v>189.12149477152269</v>
      </c>
      <c r="M240" s="81">
        <f t="shared" ca="1" si="27"/>
        <v>81.341175064770496</v>
      </c>
      <c r="O240" s="92">
        <v>0.14045634648334016</v>
      </c>
      <c r="P240" s="92">
        <v>0.61713361377324105</v>
      </c>
      <c r="Q240" s="92">
        <v>0.60672610412703598</v>
      </c>
      <c r="R240" s="92">
        <v>0.33407658790661365</v>
      </c>
      <c r="S240" s="92">
        <v>0.4361650928023364</v>
      </c>
      <c r="U240" s="92">
        <f t="shared" ca="1" si="33"/>
        <v>0.4687232432234324</v>
      </c>
      <c r="V240" s="92">
        <f t="shared" ca="1" si="33"/>
        <v>0.11718727803585427</v>
      </c>
      <c r="W240" s="92">
        <f t="shared" ca="1" si="33"/>
        <v>0.48776433716680423</v>
      </c>
      <c r="X240" s="92">
        <f t="shared" ca="1" si="33"/>
        <v>0.68231484089623007</v>
      </c>
      <c r="Y240" s="92">
        <f t="shared" ca="1" si="33"/>
        <v>0.6903814191353761</v>
      </c>
    </row>
    <row r="241" spans="6:25" x14ac:dyDescent="0.2">
      <c r="F241" s="92">
        <f t="shared" ca="1" si="28"/>
        <v>0.70387082656347055</v>
      </c>
      <c r="G241" s="92">
        <f t="shared" ca="1" si="29"/>
        <v>0.56419117021340426</v>
      </c>
      <c r="H241" s="92">
        <f t="shared" ca="1" si="30"/>
        <v>0.81398475254057645</v>
      </c>
      <c r="I241" s="92">
        <f t="shared" ca="1" si="31"/>
        <v>0.97412211496711265</v>
      </c>
      <c r="J241" s="92">
        <f t="shared" ca="1" si="32"/>
        <v>0.91000497243773382</v>
      </c>
      <c r="K241" s="50">
        <v>231</v>
      </c>
      <c r="L241" s="81">
        <f t="shared" ca="1" si="26"/>
        <v>172.29198040748778</v>
      </c>
      <c r="M241" s="81">
        <f t="shared" ca="1" si="27"/>
        <v>81.357755129695235</v>
      </c>
      <c r="O241" s="92">
        <v>0.42559411847711476</v>
      </c>
      <c r="P241" s="92">
        <v>0.98241623663312416</v>
      </c>
      <c r="Q241" s="92">
        <v>0.77726342800444659</v>
      </c>
      <c r="R241" s="92">
        <v>0.19883820407362607</v>
      </c>
      <c r="S241" s="92">
        <v>0.8827597774865934</v>
      </c>
      <c r="U241" s="92">
        <f t="shared" ca="1" si="33"/>
        <v>0.70387082656347055</v>
      </c>
      <c r="V241" s="92">
        <f t="shared" ca="1" si="33"/>
        <v>0.56419117021340426</v>
      </c>
      <c r="W241" s="92">
        <f t="shared" ca="1" si="33"/>
        <v>0.81398475254057645</v>
      </c>
      <c r="X241" s="92">
        <f t="shared" ca="1" si="33"/>
        <v>0.97412211496711265</v>
      </c>
      <c r="Y241" s="92">
        <f t="shared" ca="1" si="33"/>
        <v>0.91000497243773382</v>
      </c>
    </row>
    <row r="242" spans="6:25" x14ac:dyDescent="0.2">
      <c r="F242" s="92">
        <f t="shared" ca="1" si="28"/>
        <v>4.4226034977166595E-2</v>
      </c>
      <c r="G242" s="92">
        <f t="shared" ca="1" si="29"/>
        <v>0.71289300311565351</v>
      </c>
      <c r="H242" s="92">
        <f t="shared" ca="1" si="30"/>
        <v>0.67189919599141468</v>
      </c>
      <c r="I242" s="92">
        <f t="shared" ca="1" si="31"/>
        <v>0.79626678112077132</v>
      </c>
      <c r="J242" s="92">
        <f t="shared" ca="1" si="32"/>
        <v>9.8733436241783101E-2</v>
      </c>
      <c r="K242" s="50">
        <v>232</v>
      </c>
      <c r="L242" s="81">
        <f t="shared" ca="1" si="26"/>
        <v>174.22997499289923</v>
      </c>
      <c r="M242" s="81">
        <f t="shared" ca="1" si="27"/>
        <v>80.612826620838405</v>
      </c>
      <c r="O242" s="92">
        <v>0.4835002473086949</v>
      </c>
      <c r="P242" s="92">
        <v>5.7694465581647592E-2</v>
      </c>
      <c r="Q242" s="92">
        <v>0.759307884831248</v>
      </c>
      <c r="R242" s="92">
        <v>0.6469816659378691</v>
      </c>
      <c r="S242" s="92">
        <v>0.12530489476745998</v>
      </c>
      <c r="U242" s="92">
        <f t="shared" ca="1" si="33"/>
        <v>4.4226034977166595E-2</v>
      </c>
      <c r="V242" s="92">
        <f t="shared" ca="1" si="33"/>
        <v>0.71289300311565351</v>
      </c>
      <c r="W242" s="92">
        <f t="shared" ca="1" si="33"/>
        <v>0.67189919599141468</v>
      </c>
      <c r="X242" s="92">
        <f t="shared" ca="1" si="33"/>
        <v>0.79626678112077132</v>
      </c>
      <c r="Y242" s="92">
        <f t="shared" ca="1" si="33"/>
        <v>9.8733436241783101E-2</v>
      </c>
    </row>
    <row r="243" spans="6:25" x14ac:dyDescent="0.2">
      <c r="F243" s="92">
        <f t="shared" ca="1" si="28"/>
        <v>0.56299992595087545</v>
      </c>
      <c r="G243" s="92">
        <f t="shared" ca="1" si="29"/>
        <v>0.10691473505042592</v>
      </c>
      <c r="H243" s="92">
        <f t="shared" ca="1" si="30"/>
        <v>0.84166802121880113</v>
      </c>
      <c r="I243" s="92">
        <f t="shared" ca="1" si="31"/>
        <v>0.23832141918234095</v>
      </c>
      <c r="J243" s="92">
        <f t="shared" ca="1" si="32"/>
        <v>0.98346674500568199</v>
      </c>
      <c r="K243" s="50">
        <v>233</v>
      </c>
      <c r="L243" s="81">
        <f t="shared" ca="1" si="26"/>
        <v>188.38995639853655</v>
      </c>
      <c r="M243" s="81">
        <f t="shared" ca="1" si="27"/>
        <v>82.80712710458738</v>
      </c>
      <c r="O243" s="92">
        <v>5.2094663571901734E-2</v>
      </c>
      <c r="P243" s="92">
        <v>0.24271823838991868</v>
      </c>
      <c r="Q243" s="92">
        <v>0.38974570223982968</v>
      </c>
      <c r="R243" s="92">
        <v>0.51071703418864756</v>
      </c>
      <c r="S243" s="92">
        <v>0.51548036368676708</v>
      </c>
      <c r="U243" s="92">
        <f t="shared" ca="1" si="33"/>
        <v>0.56299992595087545</v>
      </c>
      <c r="V243" s="92">
        <f t="shared" ca="1" si="33"/>
        <v>0.10691473505042592</v>
      </c>
      <c r="W243" s="92">
        <f t="shared" ca="1" si="33"/>
        <v>0.84166802121880113</v>
      </c>
      <c r="X243" s="92">
        <f t="shared" ca="1" si="33"/>
        <v>0.23832141918234095</v>
      </c>
      <c r="Y243" s="92">
        <f t="shared" ca="1" si="33"/>
        <v>0.98346674500568199</v>
      </c>
    </row>
    <row r="244" spans="6:25" x14ac:dyDescent="0.2">
      <c r="F244" s="92">
        <f t="shared" ca="1" si="28"/>
        <v>0.3879495285353487</v>
      </c>
      <c r="G244" s="92">
        <f t="shared" ca="1" si="29"/>
        <v>0.1019091388625244</v>
      </c>
      <c r="H244" s="92">
        <f t="shared" ca="1" si="30"/>
        <v>0.92369866883585383</v>
      </c>
      <c r="I244" s="92">
        <f t="shared" ca="1" si="31"/>
        <v>0.17509224887836983</v>
      </c>
      <c r="J244" s="92">
        <f t="shared" ca="1" si="32"/>
        <v>0.3584194918876874</v>
      </c>
      <c r="K244" s="50">
        <v>234</v>
      </c>
      <c r="L244" s="81">
        <f t="shared" ca="1" si="26"/>
        <v>191.03537583873498</v>
      </c>
      <c r="M244" s="81">
        <f t="shared" ca="1" si="27"/>
        <v>83.749094916575956</v>
      </c>
      <c r="O244" s="92">
        <v>0.19639264586695027</v>
      </c>
      <c r="P244" s="92">
        <v>0.75412174421367895</v>
      </c>
      <c r="Q244" s="92">
        <v>0.79281370658366068</v>
      </c>
      <c r="R244" s="92">
        <v>0.91278481398702049</v>
      </c>
      <c r="S244" s="92">
        <v>0.94155993972017527</v>
      </c>
      <c r="U244" s="92">
        <f t="shared" ca="1" si="33"/>
        <v>0.3879495285353487</v>
      </c>
      <c r="V244" s="92">
        <f t="shared" ca="1" si="33"/>
        <v>0.1019091388625244</v>
      </c>
      <c r="W244" s="92">
        <f t="shared" ca="1" si="33"/>
        <v>0.92369866883585383</v>
      </c>
      <c r="X244" s="92">
        <f t="shared" ca="1" si="33"/>
        <v>0.17509224887836983</v>
      </c>
      <c r="Y244" s="92">
        <f t="shared" ca="1" si="33"/>
        <v>0.3584194918876874</v>
      </c>
    </row>
    <row r="245" spans="6:25" x14ac:dyDescent="0.2">
      <c r="F245" s="92">
        <f t="shared" ca="1" si="28"/>
        <v>0.78939742656712308</v>
      </c>
      <c r="G245" s="92">
        <f t="shared" ca="1" si="29"/>
        <v>0.29709214836494657</v>
      </c>
      <c r="H245" s="92">
        <f t="shared" ca="1" si="30"/>
        <v>0.36308780048925082</v>
      </c>
      <c r="I245" s="92">
        <f t="shared" ca="1" si="31"/>
        <v>0.61725503358877465</v>
      </c>
      <c r="J245" s="92">
        <f t="shared" ca="1" si="32"/>
        <v>0.87815056087474963</v>
      </c>
      <c r="K245" s="50">
        <v>235</v>
      </c>
      <c r="L245" s="81">
        <f t="shared" ca="1" si="26"/>
        <v>177.99465163553134</v>
      </c>
      <c r="M245" s="81">
        <f t="shared" ca="1" si="27"/>
        <v>77.436018035906528</v>
      </c>
      <c r="O245" s="92">
        <v>0.6896099373862985</v>
      </c>
      <c r="P245" s="92">
        <v>0.66587930464771294</v>
      </c>
      <c r="Q245" s="92">
        <v>0.50638720843475804</v>
      </c>
      <c r="R245" s="92">
        <v>0.84227026230331514</v>
      </c>
      <c r="S245" s="92">
        <v>0.13283619764354571</v>
      </c>
      <c r="U245" s="92">
        <f t="shared" ca="1" si="33"/>
        <v>0.78939742656712308</v>
      </c>
      <c r="V245" s="92">
        <f t="shared" ca="1" si="33"/>
        <v>0.29709214836494657</v>
      </c>
      <c r="W245" s="92">
        <f t="shared" ca="1" si="33"/>
        <v>0.36308780048925082</v>
      </c>
      <c r="X245" s="92">
        <f t="shared" ca="1" si="33"/>
        <v>0.61725503358877465</v>
      </c>
      <c r="Y245" s="92">
        <f t="shared" ca="1" si="33"/>
        <v>0.87815056087474963</v>
      </c>
    </row>
    <row r="246" spans="6:25" x14ac:dyDescent="0.2">
      <c r="F246" s="92">
        <f t="shared" ca="1" si="28"/>
        <v>0.24018420808585361</v>
      </c>
      <c r="G246" s="92">
        <f t="shared" ca="1" si="29"/>
        <v>0.93671728265802112</v>
      </c>
      <c r="H246" s="92">
        <f t="shared" ca="1" si="30"/>
        <v>0.39050290290362133</v>
      </c>
      <c r="I246" s="92">
        <f t="shared" ca="1" si="31"/>
        <v>0.71643090657287911</v>
      </c>
      <c r="J246" s="92">
        <f t="shared" ca="1" si="32"/>
        <v>0.60100646225946674</v>
      </c>
      <c r="K246" s="50">
        <v>236</v>
      </c>
      <c r="L246" s="81">
        <f t="shared" ca="1" si="26"/>
        <v>195.5722872500892</v>
      </c>
      <c r="M246" s="81">
        <f t="shared" ca="1" si="27"/>
        <v>83.253129315589462</v>
      </c>
      <c r="O246" s="92">
        <v>0.84112162083831699</v>
      </c>
      <c r="P246" s="92">
        <v>0.57926222661261972</v>
      </c>
      <c r="Q246" s="92">
        <v>0.76532998402955421</v>
      </c>
      <c r="R246" s="92">
        <v>0.26196868244873439</v>
      </c>
      <c r="S246" s="92">
        <v>0.82132732109665074</v>
      </c>
      <c r="U246" s="92">
        <f t="shared" ca="1" si="33"/>
        <v>0.24018420808585361</v>
      </c>
      <c r="V246" s="92">
        <f t="shared" ca="1" si="33"/>
        <v>0.93671728265802112</v>
      </c>
      <c r="W246" s="92">
        <f t="shared" ca="1" si="33"/>
        <v>0.39050290290362133</v>
      </c>
      <c r="X246" s="92">
        <f t="shared" ca="1" si="33"/>
        <v>0.71643090657287911</v>
      </c>
      <c r="Y246" s="92">
        <f t="shared" ca="1" si="33"/>
        <v>0.60100646225946674</v>
      </c>
    </row>
    <row r="247" spans="6:25" x14ac:dyDescent="0.2">
      <c r="F247" s="92">
        <f t="shared" ca="1" si="28"/>
        <v>0.67188710306042887</v>
      </c>
      <c r="G247" s="92">
        <f t="shared" ca="1" si="29"/>
        <v>0.51054104248283005</v>
      </c>
      <c r="H247" s="92">
        <f t="shared" ca="1" si="30"/>
        <v>7.4747603519516703E-2</v>
      </c>
      <c r="I247" s="92">
        <f t="shared" ca="1" si="31"/>
        <v>0.70552199581600283</v>
      </c>
      <c r="J247" s="92">
        <f t="shared" ca="1" si="32"/>
        <v>0.27096781449228757</v>
      </c>
      <c r="K247" s="50">
        <v>237</v>
      </c>
      <c r="L247" s="81">
        <f t="shared" ca="1" si="26"/>
        <v>171.10142583627237</v>
      </c>
      <c r="M247" s="81">
        <f t="shared" ca="1" si="27"/>
        <v>77.335559019493417</v>
      </c>
      <c r="O247" s="92">
        <v>0.86425268990342086</v>
      </c>
      <c r="P247" s="92">
        <v>0.18684732803807069</v>
      </c>
      <c r="Q247" s="92">
        <v>0.62344604447837249</v>
      </c>
      <c r="R247" s="92">
        <v>0.70064615450316925</v>
      </c>
      <c r="S247" s="92">
        <v>0.49320801576991347</v>
      </c>
      <c r="U247" s="92">
        <f t="shared" ca="1" si="33"/>
        <v>0.67188710306042887</v>
      </c>
      <c r="V247" s="92">
        <f t="shared" ca="1" si="33"/>
        <v>0.51054104248283005</v>
      </c>
      <c r="W247" s="92">
        <f t="shared" ca="1" si="33"/>
        <v>7.4747603519516703E-2</v>
      </c>
      <c r="X247" s="92">
        <f t="shared" ca="1" si="33"/>
        <v>0.70552199581600283</v>
      </c>
      <c r="Y247" s="92">
        <f t="shared" ca="1" si="33"/>
        <v>0.27096781449228757</v>
      </c>
    </row>
    <row r="248" spans="6:25" x14ac:dyDescent="0.2">
      <c r="F248" s="92">
        <f t="shared" ca="1" si="28"/>
        <v>0.31955292941981506</v>
      </c>
      <c r="G248" s="92">
        <f t="shared" ca="1" si="29"/>
        <v>0.76099082998296641</v>
      </c>
      <c r="H248" s="92">
        <f t="shared" ca="1" si="30"/>
        <v>0.8763000331991383</v>
      </c>
      <c r="I248" s="92">
        <f t="shared" ca="1" si="31"/>
        <v>0.72443492988786817</v>
      </c>
      <c r="J248" s="92">
        <f t="shared" ca="1" si="32"/>
        <v>0.3298848196988664</v>
      </c>
      <c r="K248" s="50">
        <v>238</v>
      </c>
      <c r="L248" s="81">
        <f t="shared" ca="1" si="26"/>
        <v>181.04229590039611</v>
      </c>
      <c r="M248" s="81">
        <f t="shared" ca="1" si="27"/>
        <v>80.961879244685704</v>
      </c>
      <c r="O248" s="92">
        <v>0.60204852877077997</v>
      </c>
      <c r="P248" s="92">
        <v>0.97916157028003203</v>
      </c>
      <c r="Q248" s="92">
        <v>0.90163555915982152</v>
      </c>
      <c r="R248" s="92">
        <v>0.87030164843776348</v>
      </c>
      <c r="S248" s="92">
        <v>0.74226332200059897</v>
      </c>
      <c r="U248" s="92">
        <f t="shared" ca="1" si="33"/>
        <v>0.31955292941981506</v>
      </c>
      <c r="V248" s="92">
        <f t="shared" ca="1" si="33"/>
        <v>0.76099082998296641</v>
      </c>
      <c r="W248" s="92">
        <f t="shared" ca="1" si="33"/>
        <v>0.8763000331991383</v>
      </c>
      <c r="X248" s="92">
        <f t="shared" ca="1" si="33"/>
        <v>0.72443492988786817</v>
      </c>
      <c r="Y248" s="92">
        <f t="shared" ca="1" si="33"/>
        <v>0.3298848196988664</v>
      </c>
    </row>
    <row r="249" spans="6:25" x14ac:dyDescent="0.2">
      <c r="F249" s="92">
        <f t="shared" ca="1" si="28"/>
        <v>0.38365063200676064</v>
      </c>
      <c r="G249" s="92">
        <f t="shared" ca="1" si="29"/>
        <v>6.9332234445216967E-2</v>
      </c>
      <c r="H249" s="92">
        <f t="shared" ca="1" si="30"/>
        <v>0.10308502563769173</v>
      </c>
      <c r="I249" s="92">
        <f t="shared" ca="1" si="31"/>
        <v>0.53501164413437341</v>
      </c>
      <c r="J249" s="92">
        <f t="shared" ca="1" si="32"/>
        <v>0.33626911343266863</v>
      </c>
      <c r="K249" s="50">
        <v>239</v>
      </c>
      <c r="L249" s="81">
        <f t="shared" ca="1" si="26"/>
        <v>192.54935241323003</v>
      </c>
      <c r="M249" s="81">
        <f t="shared" ca="1" si="27"/>
        <v>77.268710531636117</v>
      </c>
      <c r="O249" s="92">
        <v>0.80061020315582443</v>
      </c>
      <c r="P249" s="92">
        <v>0.33874231003878563</v>
      </c>
      <c r="Q249" s="92">
        <v>2.0485106198584235E-2</v>
      </c>
      <c r="R249" s="92">
        <v>0.1252084528918207</v>
      </c>
      <c r="S249" s="92">
        <v>0.549444665562421</v>
      </c>
      <c r="U249" s="92">
        <f t="shared" ca="1" si="33"/>
        <v>0.38365063200676064</v>
      </c>
      <c r="V249" s="92">
        <f t="shared" ca="1" si="33"/>
        <v>6.9332234445216967E-2</v>
      </c>
      <c r="W249" s="92">
        <f t="shared" ca="1" si="33"/>
        <v>0.10308502563769173</v>
      </c>
      <c r="X249" s="92">
        <f t="shared" ca="1" si="33"/>
        <v>0.53501164413437341</v>
      </c>
      <c r="Y249" s="92">
        <f t="shared" ca="1" si="33"/>
        <v>0.33626911343266863</v>
      </c>
    </row>
    <row r="250" spans="6:25" x14ac:dyDescent="0.2">
      <c r="F250" s="92">
        <f t="shared" ca="1" si="28"/>
        <v>0.55668470584825702</v>
      </c>
      <c r="G250" s="92">
        <f t="shared" ca="1" si="29"/>
        <v>0.52621932044274555</v>
      </c>
      <c r="H250" s="92">
        <f t="shared" ca="1" si="30"/>
        <v>9.0595147910227158E-2</v>
      </c>
      <c r="I250" s="92">
        <f t="shared" ca="1" si="31"/>
        <v>0.63743162002968701</v>
      </c>
      <c r="J250" s="92">
        <f t="shared" ca="1" si="32"/>
        <v>0.19499182254476166</v>
      </c>
      <c r="K250" s="50">
        <v>240</v>
      </c>
      <c r="L250" s="81">
        <f t="shared" ca="1" si="26"/>
        <v>169.32289934579114</v>
      </c>
      <c r="M250" s="81">
        <f t="shared" ca="1" si="27"/>
        <v>74.592619701595964</v>
      </c>
      <c r="O250" s="92">
        <v>0.99926290101170645</v>
      </c>
      <c r="P250" s="92">
        <v>3.9488034080809253E-2</v>
      </c>
      <c r="Q250" s="92">
        <v>4.4903744435264237E-2</v>
      </c>
      <c r="R250" s="92">
        <v>0.31808724703881452</v>
      </c>
      <c r="S250" s="92">
        <v>0.58804002591964544</v>
      </c>
      <c r="U250" s="92">
        <f t="shared" ca="1" si="33"/>
        <v>0.55668470584825702</v>
      </c>
      <c r="V250" s="92">
        <f t="shared" ca="1" si="33"/>
        <v>0.52621932044274555</v>
      </c>
      <c r="W250" s="92">
        <f t="shared" ca="1" si="33"/>
        <v>9.0595147910227158E-2</v>
      </c>
      <c r="X250" s="92">
        <f t="shared" ca="1" si="33"/>
        <v>0.63743162002968701</v>
      </c>
      <c r="Y250" s="92">
        <f t="shared" ca="1" si="33"/>
        <v>0.19499182254476166</v>
      </c>
    </row>
    <row r="251" spans="6:25" x14ac:dyDescent="0.2">
      <c r="F251" s="92">
        <f t="shared" ca="1" si="28"/>
        <v>0.46177328116381278</v>
      </c>
      <c r="G251" s="92">
        <f t="shared" ca="1" si="29"/>
        <v>0.35255693497709106</v>
      </c>
      <c r="H251" s="92">
        <f t="shared" ca="1" si="30"/>
        <v>0.97606254405269655</v>
      </c>
      <c r="I251" s="92">
        <f t="shared" ca="1" si="31"/>
        <v>0.87817784454383419</v>
      </c>
      <c r="J251" s="92">
        <f t="shared" ca="1" si="32"/>
        <v>0.45760953113210989</v>
      </c>
      <c r="K251" s="50">
        <v>241</v>
      </c>
      <c r="L251" s="81">
        <f t="shared" ca="1" si="26"/>
        <v>172.53246373238667</v>
      </c>
      <c r="M251" s="81">
        <f t="shared" ca="1" si="27"/>
        <v>79.982689241471476</v>
      </c>
      <c r="O251" s="92">
        <v>0.70923280714549941</v>
      </c>
      <c r="P251" s="92">
        <v>0.35676017461011988</v>
      </c>
      <c r="Q251" s="92">
        <v>0.44774823134400332</v>
      </c>
      <c r="R251" s="92">
        <v>0.18079446351862849</v>
      </c>
      <c r="S251" s="92">
        <v>0.84171112962479411</v>
      </c>
      <c r="U251" s="92">
        <f t="shared" ca="1" si="33"/>
        <v>0.46177328116381278</v>
      </c>
      <c r="V251" s="92">
        <f t="shared" ca="1" si="33"/>
        <v>0.35255693497709106</v>
      </c>
      <c r="W251" s="92">
        <f t="shared" ca="1" si="33"/>
        <v>0.97606254405269655</v>
      </c>
      <c r="X251" s="92">
        <f t="shared" ca="1" si="33"/>
        <v>0.87817784454383419</v>
      </c>
      <c r="Y251" s="92">
        <f t="shared" ca="1" si="33"/>
        <v>0.45760953113210989</v>
      </c>
    </row>
    <row r="252" spans="6:25" x14ac:dyDescent="0.2">
      <c r="F252" s="92">
        <f t="shared" ca="1" si="28"/>
        <v>0.82551469730344829</v>
      </c>
      <c r="G252" s="92">
        <f t="shared" ca="1" si="29"/>
        <v>0.11706421837563796</v>
      </c>
      <c r="H252" s="92">
        <f t="shared" ca="1" si="30"/>
        <v>0.6159478075004261</v>
      </c>
      <c r="I252" s="92">
        <f t="shared" ca="1" si="31"/>
        <v>0.75040684346580266</v>
      </c>
      <c r="J252" s="92">
        <f t="shared" ca="1" si="32"/>
        <v>0.66281694024267146</v>
      </c>
      <c r="K252" s="50">
        <v>242</v>
      </c>
      <c r="L252" s="81">
        <f t="shared" ca="1" si="26"/>
        <v>184.59171456833076</v>
      </c>
      <c r="M252" s="81">
        <f t="shared" ca="1" si="27"/>
        <v>81.925892646486929</v>
      </c>
      <c r="O252" s="92">
        <v>0.8530233692246143</v>
      </c>
      <c r="P252" s="92">
        <v>0.40656024257927381</v>
      </c>
      <c r="Q252" s="92">
        <v>0.24007455004004719</v>
      </c>
      <c r="R252" s="92">
        <v>0.12831978268609223</v>
      </c>
      <c r="S252" s="92">
        <v>0.91786417365006634</v>
      </c>
      <c r="U252" s="92">
        <f t="shared" ca="1" si="33"/>
        <v>0.82551469730344829</v>
      </c>
      <c r="V252" s="92">
        <f t="shared" ca="1" si="33"/>
        <v>0.11706421837563796</v>
      </c>
      <c r="W252" s="92">
        <f t="shared" ca="1" si="33"/>
        <v>0.6159478075004261</v>
      </c>
      <c r="X252" s="92">
        <f t="shared" ca="1" si="33"/>
        <v>0.75040684346580266</v>
      </c>
      <c r="Y252" s="92">
        <f t="shared" ca="1" si="33"/>
        <v>0.66281694024267146</v>
      </c>
    </row>
    <row r="253" spans="6:25" x14ac:dyDescent="0.2">
      <c r="F253" s="92">
        <f t="shared" ca="1" si="28"/>
        <v>0.17594337279610217</v>
      </c>
      <c r="G253" s="92">
        <f t="shared" ca="1" si="29"/>
        <v>1.5454666018803742E-3</v>
      </c>
      <c r="H253" s="92">
        <f t="shared" ca="1" si="30"/>
        <v>0.10199237050123677</v>
      </c>
      <c r="I253" s="92">
        <f t="shared" ca="1" si="31"/>
        <v>3.7556118056968013E-2</v>
      </c>
      <c r="J253" s="92">
        <f t="shared" ca="1" si="32"/>
        <v>0.48566850127707928</v>
      </c>
      <c r="K253" s="50">
        <v>243</v>
      </c>
      <c r="L253" s="81">
        <f t="shared" ca="1" si="26"/>
        <v>198.64097231183902</v>
      </c>
      <c r="M253" s="81">
        <f t="shared" ca="1" si="27"/>
        <v>90.960810247934745</v>
      </c>
      <c r="O253" s="92">
        <v>0.18913116608968217</v>
      </c>
      <c r="P253" s="92">
        <v>0.33428208011775018</v>
      </c>
      <c r="Q253" s="92">
        <v>0.19679810986232837</v>
      </c>
      <c r="R253" s="92">
        <v>0.89065795328460595</v>
      </c>
      <c r="S253" s="92">
        <v>0.75817048034040813</v>
      </c>
      <c r="U253" s="92">
        <f t="shared" ca="1" si="33"/>
        <v>0.17594337279610217</v>
      </c>
      <c r="V253" s="92">
        <f t="shared" ca="1" si="33"/>
        <v>1.5454666018803742E-3</v>
      </c>
      <c r="W253" s="92">
        <f t="shared" ca="1" si="33"/>
        <v>0.10199237050123677</v>
      </c>
      <c r="X253" s="92">
        <f t="shared" ca="1" si="33"/>
        <v>3.7556118056968013E-2</v>
      </c>
      <c r="Y253" s="92">
        <f t="shared" ca="1" si="33"/>
        <v>0.48566850127707928</v>
      </c>
    </row>
    <row r="254" spans="6:25" x14ac:dyDescent="0.2">
      <c r="F254" s="92">
        <f t="shared" ca="1" si="28"/>
        <v>0.89531427604151126</v>
      </c>
      <c r="G254" s="92">
        <f t="shared" ca="1" si="29"/>
        <v>0.7149949138010977</v>
      </c>
      <c r="H254" s="92">
        <f t="shared" ca="1" si="30"/>
        <v>0.54433423315638541</v>
      </c>
      <c r="I254" s="92">
        <f t="shared" ca="1" si="31"/>
        <v>0.24080325612359677</v>
      </c>
      <c r="J254" s="92">
        <f t="shared" ca="1" si="32"/>
        <v>0.51966538685721997</v>
      </c>
      <c r="K254" s="50">
        <v>244</v>
      </c>
      <c r="L254" s="81">
        <f t="shared" ca="1" si="26"/>
        <v>178.97397469118863</v>
      </c>
      <c r="M254" s="81">
        <f t="shared" ca="1" si="27"/>
        <v>80.985880899972969</v>
      </c>
      <c r="O254" s="92">
        <v>0.38963268829089603</v>
      </c>
      <c r="P254" s="92">
        <v>0.43642592930528967</v>
      </c>
      <c r="Q254" s="92">
        <v>8.1612288365795926E-2</v>
      </c>
      <c r="R254" s="92">
        <v>3.0753913183514392E-2</v>
      </c>
      <c r="S254" s="92">
        <v>0.16990507751910622</v>
      </c>
      <c r="U254" s="92">
        <f t="shared" ca="1" si="33"/>
        <v>0.89531427604151126</v>
      </c>
      <c r="V254" s="92">
        <f t="shared" ca="1" si="33"/>
        <v>0.7149949138010977</v>
      </c>
      <c r="W254" s="92">
        <f t="shared" ca="1" si="33"/>
        <v>0.54433423315638541</v>
      </c>
      <c r="X254" s="92">
        <f t="shared" ca="1" si="33"/>
        <v>0.24080325612359677</v>
      </c>
      <c r="Y254" s="92">
        <f t="shared" ca="1" si="33"/>
        <v>0.51966538685721997</v>
      </c>
    </row>
    <row r="255" spans="6:25" x14ac:dyDescent="0.2">
      <c r="F255" s="92">
        <f t="shared" ca="1" si="28"/>
        <v>0.60262207011932756</v>
      </c>
      <c r="G255" s="92">
        <f t="shared" ca="1" si="29"/>
        <v>0.85512495907379493</v>
      </c>
      <c r="H255" s="92">
        <f t="shared" ca="1" si="30"/>
        <v>0.94500795349041433</v>
      </c>
      <c r="I255" s="92">
        <f t="shared" ca="1" si="31"/>
        <v>0.65783693019392053</v>
      </c>
      <c r="J255" s="92">
        <f t="shared" ca="1" si="32"/>
        <v>0.53596274363887586</v>
      </c>
      <c r="K255" s="50">
        <v>245</v>
      </c>
      <c r="L255" s="81">
        <f t="shared" ca="1" si="26"/>
        <v>186.17480979258897</v>
      </c>
      <c r="M255" s="81">
        <f t="shared" ca="1" si="27"/>
        <v>81.682775324868047</v>
      </c>
      <c r="O255" s="92">
        <v>0.12112332900356737</v>
      </c>
      <c r="P255" s="92">
        <v>0.73225370992110883</v>
      </c>
      <c r="Q255" s="92">
        <v>0.98035925263898704</v>
      </c>
      <c r="R255" s="92">
        <v>0.74826918190272096</v>
      </c>
      <c r="S255" s="92">
        <v>0.67057411064891448</v>
      </c>
      <c r="U255" s="92">
        <f t="shared" ca="1" si="33"/>
        <v>0.60262207011932756</v>
      </c>
      <c r="V255" s="92">
        <f t="shared" ca="1" si="33"/>
        <v>0.85512495907379493</v>
      </c>
      <c r="W255" s="92">
        <f t="shared" ca="1" si="33"/>
        <v>0.94500795349041433</v>
      </c>
      <c r="X255" s="92">
        <f t="shared" ca="1" si="33"/>
        <v>0.65783693019392053</v>
      </c>
      <c r="Y255" s="92">
        <f t="shared" ca="1" si="33"/>
        <v>0.53596274363887586</v>
      </c>
    </row>
    <row r="256" spans="6:25" x14ac:dyDescent="0.2">
      <c r="F256" s="92">
        <f t="shared" ca="1" si="28"/>
        <v>0.21376023661757315</v>
      </c>
      <c r="G256" s="92">
        <f t="shared" ca="1" si="29"/>
        <v>0.76804538228353603</v>
      </c>
      <c r="H256" s="92">
        <f t="shared" ca="1" si="30"/>
        <v>2.2429509643996148E-2</v>
      </c>
      <c r="I256" s="92">
        <f t="shared" ca="1" si="31"/>
        <v>0.86616833519597736</v>
      </c>
      <c r="J256" s="92">
        <f t="shared" ca="1" si="32"/>
        <v>0.55347104834372385</v>
      </c>
      <c r="K256" s="50">
        <v>246</v>
      </c>
      <c r="L256" s="81">
        <f t="shared" ca="1" si="26"/>
        <v>181.98746259925687</v>
      </c>
      <c r="M256" s="81">
        <f t="shared" ca="1" si="27"/>
        <v>86.910315511800192</v>
      </c>
      <c r="O256" s="92">
        <v>0.92201780647256726</v>
      </c>
      <c r="P256" s="92">
        <v>0.60030357790772015</v>
      </c>
      <c r="Q256" s="92">
        <v>0.79988684965945445</v>
      </c>
      <c r="R256" s="92">
        <v>3.5145975096132709E-2</v>
      </c>
      <c r="S256" s="92">
        <v>0.45832004420134642</v>
      </c>
      <c r="U256" s="92">
        <f t="shared" ca="1" si="33"/>
        <v>0.21376023661757315</v>
      </c>
      <c r="V256" s="92">
        <f t="shared" ca="1" si="33"/>
        <v>0.76804538228353603</v>
      </c>
      <c r="W256" s="92">
        <f t="shared" ca="1" si="33"/>
        <v>2.2429509643996148E-2</v>
      </c>
      <c r="X256" s="92">
        <f t="shared" ca="1" si="33"/>
        <v>0.86616833519597736</v>
      </c>
      <c r="Y256" s="92">
        <f t="shared" ca="1" si="33"/>
        <v>0.55347104834372385</v>
      </c>
    </row>
    <row r="257" spans="6:25" x14ac:dyDescent="0.2">
      <c r="F257" s="92">
        <f t="shared" ca="1" si="28"/>
        <v>0.5601471246639661</v>
      </c>
      <c r="G257" s="92">
        <f t="shared" ca="1" si="29"/>
        <v>0.8099204735422213</v>
      </c>
      <c r="H257" s="92">
        <f t="shared" ca="1" si="30"/>
        <v>0.77815682967042188</v>
      </c>
      <c r="I257" s="92">
        <f t="shared" ca="1" si="31"/>
        <v>0.49629815764127627</v>
      </c>
      <c r="J257" s="92">
        <f t="shared" ca="1" si="32"/>
        <v>5.1462249370405666E-2</v>
      </c>
      <c r="K257" s="50">
        <v>247</v>
      </c>
      <c r="L257" s="81">
        <f t="shared" ca="1" si="26"/>
        <v>183.95830188349643</v>
      </c>
      <c r="M257" s="81">
        <f t="shared" ca="1" si="27"/>
        <v>79.667408179600287</v>
      </c>
      <c r="O257" s="92">
        <v>0.30558331913932957</v>
      </c>
      <c r="P257" s="92">
        <v>0.68335838020297057</v>
      </c>
      <c r="Q257" s="92">
        <v>6.3732650660694112E-2</v>
      </c>
      <c r="R257" s="92">
        <v>0.63018836942285494</v>
      </c>
      <c r="S257" s="92">
        <v>0.94231349360863637</v>
      </c>
      <c r="U257" s="92">
        <f t="shared" ca="1" si="33"/>
        <v>0.5601471246639661</v>
      </c>
      <c r="V257" s="92">
        <f t="shared" ca="1" si="33"/>
        <v>0.8099204735422213</v>
      </c>
      <c r="W257" s="92">
        <f t="shared" ca="1" si="33"/>
        <v>0.77815682967042188</v>
      </c>
      <c r="X257" s="92">
        <f t="shared" ca="1" si="33"/>
        <v>0.49629815764127627</v>
      </c>
      <c r="Y257" s="92">
        <f t="shared" ca="1" si="33"/>
        <v>5.1462249370405666E-2</v>
      </c>
    </row>
    <row r="258" spans="6:25" x14ac:dyDescent="0.2">
      <c r="F258" s="92">
        <f t="shared" ca="1" si="28"/>
        <v>0.42046647669358117</v>
      </c>
      <c r="G258" s="92">
        <f t="shared" ca="1" si="29"/>
        <v>0.88611481602152531</v>
      </c>
      <c r="H258" s="92">
        <f t="shared" ca="1" si="30"/>
        <v>0.76295580199087898</v>
      </c>
      <c r="I258" s="92">
        <f t="shared" ca="1" si="31"/>
        <v>0.42050241980005609</v>
      </c>
      <c r="J258" s="92">
        <f t="shared" ca="1" si="32"/>
        <v>0.41709784734638833</v>
      </c>
      <c r="K258" s="50">
        <v>248</v>
      </c>
      <c r="L258" s="81">
        <f t="shared" ca="1" si="26"/>
        <v>189.93483127875655</v>
      </c>
      <c r="M258" s="81">
        <f t="shared" ca="1" si="27"/>
        <v>81.04978086185082</v>
      </c>
      <c r="O258" s="92">
        <v>0.67450590291918644</v>
      </c>
      <c r="P258" s="92">
        <v>0.55424318864559652</v>
      </c>
      <c r="Q258" s="92">
        <v>0.29251030476419171</v>
      </c>
      <c r="R258" s="92">
        <v>0.10169275617290041</v>
      </c>
      <c r="S258" s="92">
        <v>0.242141913304325</v>
      </c>
      <c r="U258" s="92">
        <f t="shared" ca="1" si="33"/>
        <v>0.42046647669358117</v>
      </c>
      <c r="V258" s="92">
        <f t="shared" ca="1" si="33"/>
        <v>0.88611481602152531</v>
      </c>
      <c r="W258" s="92">
        <f t="shared" ca="1" si="33"/>
        <v>0.76295580199087898</v>
      </c>
      <c r="X258" s="92">
        <f t="shared" ca="1" si="33"/>
        <v>0.42050241980005609</v>
      </c>
      <c r="Y258" s="92">
        <f t="shared" ca="1" si="33"/>
        <v>0.41709784734638833</v>
      </c>
    </row>
    <row r="259" spans="6:25" x14ac:dyDescent="0.2">
      <c r="F259" s="92">
        <f t="shared" ca="1" si="28"/>
        <v>0.50476563432148092</v>
      </c>
      <c r="G259" s="92">
        <f t="shared" ca="1" si="29"/>
        <v>0.88920893054088535</v>
      </c>
      <c r="H259" s="92">
        <f t="shared" ca="1" si="30"/>
        <v>0.50373234041034021</v>
      </c>
      <c r="I259" s="92">
        <f t="shared" ca="1" si="31"/>
        <v>0.3311055199844456</v>
      </c>
      <c r="J259" s="92">
        <f t="shared" ca="1" si="32"/>
        <v>0.98694730191085223</v>
      </c>
      <c r="K259" s="50">
        <v>249</v>
      </c>
      <c r="L259" s="81">
        <f t="shared" ca="1" si="26"/>
        <v>188.97264914175298</v>
      </c>
      <c r="M259" s="81">
        <f t="shared" ca="1" si="27"/>
        <v>81.080674446482632</v>
      </c>
      <c r="O259" s="92">
        <v>0.45061225549643691</v>
      </c>
      <c r="P259" s="92">
        <v>0.24467750882871453</v>
      </c>
      <c r="Q259" s="92">
        <v>0.22957572768691392</v>
      </c>
      <c r="R259" s="92">
        <v>0.91840607973079647</v>
      </c>
      <c r="S259" s="92">
        <v>0.65993750959279951</v>
      </c>
      <c r="U259" s="92">
        <f t="shared" ca="1" si="33"/>
        <v>0.50476563432148092</v>
      </c>
      <c r="V259" s="92">
        <f t="shared" ca="1" si="33"/>
        <v>0.88920893054088535</v>
      </c>
      <c r="W259" s="92">
        <f t="shared" ca="1" si="33"/>
        <v>0.50373234041034021</v>
      </c>
      <c r="X259" s="92">
        <f t="shared" ca="1" si="33"/>
        <v>0.3311055199844456</v>
      </c>
      <c r="Y259" s="92">
        <f t="shared" ca="1" si="33"/>
        <v>0.98694730191085223</v>
      </c>
    </row>
    <row r="260" spans="6:25" x14ac:dyDescent="0.2">
      <c r="F260" s="92">
        <f t="shared" ca="1" si="28"/>
        <v>0.81980021884343246</v>
      </c>
      <c r="G260" s="92">
        <f t="shared" ca="1" si="29"/>
        <v>0.96375073630983721</v>
      </c>
      <c r="H260" s="92">
        <f t="shared" ca="1" si="30"/>
        <v>0.36138769137095073</v>
      </c>
      <c r="I260" s="92">
        <f t="shared" ca="1" si="31"/>
        <v>0.78712155825611574</v>
      </c>
      <c r="J260" s="92">
        <f t="shared" ca="1" si="32"/>
        <v>0.79806441386741545</v>
      </c>
      <c r="K260" s="50">
        <v>250</v>
      </c>
      <c r="L260" s="81">
        <f t="shared" ca="1" si="26"/>
        <v>186.14108008649083</v>
      </c>
      <c r="M260" s="81">
        <f t="shared" ca="1" si="27"/>
        <v>83.217519410442861</v>
      </c>
      <c r="O260" s="92">
        <v>0.43762271887509563</v>
      </c>
      <c r="P260" s="92">
        <v>0.40021384698917206</v>
      </c>
      <c r="Q260" s="92">
        <v>0.47857000792728743</v>
      </c>
      <c r="R260" s="92">
        <v>0.32266655182731796</v>
      </c>
      <c r="S260" s="92">
        <v>0.89148573641863127</v>
      </c>
      <c r="U260" s="92">
        <f t="shared" ca="1" si="33"/>
        <v>0.81980021884343246</v>
      </c>
      <c r="V260" s="92">
        <f t="shared" ca="1" si="33"/>
        <v>0.96375073630983721</v>
      </c>
      <c r="W260" s="92">
        <f t="shared" ca="1" si="33"/>
        <v>0.36138769137095073</v>
      </c>
      <c r="X260" s="92">
        <f t="shared" ca="1" si="33"/>
        <v>0.78712155825611574</v>
      </c>
      <c r="Y260" s="92">
        <f t="shared" ca="1" si="33"/>
        <v>0.79806441386741545</v>
      </c>
    </row>
    <row r="261" spans="6:25" x14ac:dyDescent="0.2">
      <c r="F261" s="92">
        <f t="shared" ca="1" si="28"/>
        <v>0.33157793340400299</v>
      </c>
      <c r="G261" s="92">
        <f t="shared" ca="1" si="29"/>
        <v>0.14756452577362333</v>
      </c>
      <c r="H261" s="92">
        <f t="shared" ca="1" si="30"/>
        <v>0.91940368058543132</v>
      </c>
      <c r="I261" s="92">
        <f t="shared" ca="1" si="31"/>
        <v>0.96206300103622266</v>
      </c>
      <c r="J261" s="92">
        <f t="shared" ca="1" si="32"/>
        <v>0.20753057610078263</v>
      </c>
      <c r="K261" s="50">
        <v>251</v>
      </c>
      <c r="L261" s="81">
        <f t="shared" ca="1" si="26"/>
        <v>188.91659568988726</v>
      </c>
      <c r="M261" s="81">
        <f t="shared" ca="1" si="27"/>
        <v>83.978398958894303</v>
      </c>
      <c r="O261" s="92">
        <v>0.57361784493020718</v>
      </c>
      <c r="P261" s="92">
        <v>0.63048937348767131</v>
      </c>
      <c r="Q261" s="92">
        <v>0.13787947816644941</v>
      </c>
      <c r="R261" s="92">
        <v>0.65644429232352786</v>
      </c>
      <c r="S261" s="92">
        <v>0.61327817336092161</v>
      </c>
      <c r="U261" s="92">
        <f t="shared" ca="1" si="33"/>
        <v>0.33157793340400299</v>
      </c>
      <c r="V261" s="92">
        <f t="shared" ca="1" si="33"/>
        <v>0.14756452577362333</v>
      </c>
      <c r="W261" s="92">
        <f t="shared" ca="1" si="33"/>
        <v>0.91940368058543132</v>
      </c>
      <c r="X261" s="92">
        <f t="shared" ca="1" si="33"/>
        <v>0.96206300103622266</v>
      </c>
      <c r="Y261" s="92">
        <f t="shared" ca="1" si="33"/>
        <v>0.20753057610078263</v>
      </c>
    </row>
    <row r="262" spans="6:25" x14ac:dyDescent="0.2">
      <c r="F262" s="92">
        <f t="shared" ca="1" si="28"/>
        <v>0.22498460433972201</v>
      </c>
      <c r="G262" s="92">
        <f t="shared" ca="1" si="29"/>
        <v>0.9129048357176317</v>
      </c>
      <c r="H262" s="92">
        <f t="shared" ca="1" si="30"/>
        <v>0.29042519016955626</v>
      </c>
      <c r="I262" s="92">
        <f t="shared" ca="1" si="31"/>
        <v>0.93608496203039038</v>
      </c>
      <c r="J262" s="92">
        <f t="shared" ca="1" si="32"/>
        <v>0.21110706042451055</v>
      </c>
      <c r="K262" s="50">
        <v>252</v>
      </c>
      <c r="L262" s="81">
        <f t="shared" ca="1" si="26"/>
        <v>194.75026932031534</v>
      </c>
      <c r="M262" s="81">
        <f t="shared" ca="1" si="27"/>
        <v>88.292287269873057</v>
      </c>
      <c r="O262" s="92">
        <v>0.18562092522853302</v>
      </c>
      <c r="P262" s="92">
        <v>0.63536469548440011</v>
      </c>
      <c r="Q262" s="92">
        <v>0.5119318979611287</v>
      </c>
      <c r="R262" s="92">
        <v>0.67049632934579684</v>
      </c>
      <c r="S262" s="92">
        <v>0.39462815859129474</v>
      </c>
      <c r="U262" s="92">
        <f t="shared" ca="1" si="33"/>
        <v>0.22498460433972201</v>
      </c>
      <c r="V262" s="92">
        <f t="shared" ca="1" si="33"/>
        <v>0.9129048357176317</v>
      </c>
      <c r="W262" s="92">
        <f t="shared" ca="1" si="33"/>
        <v>0.29042519016955626</v>
      </c>
      <c r="X262" s="92">
        <f t="shared" ca="1" si="33"/>
        <v>0.93608496203039038</v>
      </c>
      <c r="Y262" s="92">
        <f t="shared" ca="1" si="33"/>
        <v>0.21110706042451055</v>
      </c>
    </row>
    <row r="263" spans="6:25" x14ac:dyDescent="0.2">
      <c r="F263" s="92">
        <f t="shared" ca="1" si="28"/>
        <v>0.3591236946237204</v>
      </c>
      <c r="G263" s="92">
        <f t="shared" ca="1" si="29"/>
        <v>0.18006205024228894</v>
      </c>
      <c r="H263" s="92">
        <f t="shared" ca="1" si="30"/>
        <v>0.55131491632087104</v>
      </c>
      <c r="I263" s="92">
        <f t="shared" ca="1" si="31"/>
        <v>0.60818933585943191</v>
      </c>
      <c r="J263" s="92">
        <f t="shared" ca="1" si="32"/>
        <v>0.92239562661298014</v>
      </c>
      <c r="K263" s="50">
        <v>253</v>
      </c>
      <c r="L263" s="81">
        <f t="shared" ca="1" si="26"/>
        <v>186.08847112313867</v>
      </c>
      <c r="M263" s="81">
        <f t="shared" ca="1" si="27"/>
        <v>79.671573073591091</v>
      </c>
      <c r="O263" s="92">
        <v>0.27550831039947221</v>
      </c>
      <c r="P263" s="92">
        <v>0.99904598641302123</v>
      </c>
      <c r="Q263" s="92">
        <v>0.30563970509248595</v>
      </c>
      <c r="R263" s="92">
        <v>0.39392999825348873</v>
      </c>
      <c r="S263" s="92">
        <v>0.88319730121903439</v>
      </c>
      <c r="U263" s="92">
        <f t="shared" ca="1" si="33"/>
        <v>0.3591236946237204</v>
      </c>
      <c r="V263" s="92">
        <f t="shared" ca="1" si="33"/>
        <v>0.18006205024228894</v>
      </c>
      <c r="W263" s="92">
        <f t="shared" ca="1" si="33"/>
        <v>0.55131491632087104</v>
      </c>
      <c r="X263" s="92">
        <f t="shared" ca="1" si="33"/>
        <v>0.60818933585943191</v>
      </c>
      <c r="Y263" s="92">
        <f t="shared" ca="1" si="33"/>
        <v>0.92239562661298014</v>
      </c>
    </row>
    <row r="264" spans="6:25" x14ac:dyDescent="0.2">
      <c r="F264" s="92">
        <f t="shared" ca="1" si="28"/>
        <v>0.44793459526252499</v>
      </c>
      <c r="G264" s="92">
        <f t="shared" ca="1" si="29"/>
        <v>0.99279771298279873</v>
      </c>
      <c r="H264" s="92">
        <f t="shared" ca="1" si="30"/>
        <v>0.81003030289967548</v>
      </c>
      <c r="I264" s="92">
        <f t="shared" ca="1" si="31"/>
        <v>4.2548857501011006E-2</v>
      </c>
      <c r="J264" s="92">
        <f t="shared" ca="1" si="32"/>
        <v>0.7535137098625001</v>
      </c>
      <c r="K264" s="50">
        <v>254</v>
      </c>
      <c r="L264" s="81">
        <f t="shared" ca="1" si="26"/>
        <v>192.6606833799693</v>
      </c>
      <c r="M264" s="81">
        <f t="shared" ca="1" si="27"/>
        <v>85.410342707519121</v>
      </c>
      <c r="O264" s="92">
        <v>0.28308047436953476</v>
      </c>
      <c r="P264" s="92">
        <v>7.1936152182720647E-2</v>
      </c>
      <c r="Q264" s="92">
        <v>0.91263357752778629</v>
      </c>
      <c r="R264" s="92">
        <v>0.25525325753982386</v>
      </c>
      <c r="S264" s="92">
        <v>0.706780957732839</v>
      </c>
      <c r="U264" s="92">
        <f t="shared" ca="1" si="33"/>
        <v>0.44793459526252499</v>
      </c>
      <c r="V264" s="92">
        <f t="shared" ca="1" si="33"/>
        <v>0.99279771298279873</v>
      </c>
      <c r="W264" s="92">
        <f t="shared" ca="1" si="33"/>
        <v>0.81003030289967548</v>
      </c>
      <c r="X264" s="92">
        <f t="shared" ca="1" si="33"/>
        <v>4.2548857501011006E-2</v>
      </c>
      <c r="Y264" s="92">
        <f t="shared" ca="1" si="33"/>
        <v>0.7535137098625001</v>
      </c>
    </row>
    <row r="265" spans="6:25" x14ac:dyDescent="0.2">
      <c r="F265" s="92">
        <f t="shared" ca="1" si="28"/>
        <v>0.43754471483674229</v>
      </c>
      <c r="G265" s="92">
        <f t="shared" ca="1" si="29"/>
        <v>6.6096767820153279E-2</v>
      </c>
      <c r="H265" s="92">
        <f t="shared" ca="1" si="30"/>
        <v>0.72710345262467335</v>
      </c>
      <c r="I265" s="92">
        <f t="shared" ca="1" si="31"/>
        <v>0.98936982677862839</v>
      </c>
      <c r="J265" s="92">
        <f t="shared" ca="1" si="32"/>
        <v>0.72473570836075829</v>
      </c>
      <c r="K265" s="50">
        <v>255</v>
      </c>
      <c r="L265" s="81">
        <f t="shared" ca="1" si="26"/>
        <v>191.76456035912469</v>
      </c>
      <c r="M265" s="81">
        <f t="shared" ca="1" si="27"/>
        <v>85.742641105391712</v>
      </c>
      <c r="O265" s="92">
        <v>0.99761990387341015</v>
      </c>
      <c r="P265" s="92">
        <v>0.58711043714064992</v>
      </c>
      <c r="Q265" s="92">
        <v>0.43576515875763921</v>
      </c>
      <c r="R265" s="92">
        <v>0.95296746865372062</v>
      </c>
      <c r="S265" s="92">
        <v>0.54234468726279861</v>
      </c>
      <c r="U265" s="92">
        <f t="shared" ca="1" si="33"/>
        <v>0.43754471483674229</v>
      </c>
      <c r="V265" s="92">
        <f t="shared" ca="1" si="33"/>
        <v>6.6096767820153279E-2</v>
      </c>
      <c r="W265" s="92">
        <f t="shared" ca="1" si="33"/>
        <v>0.72710345262467335</v>
      </c>
      <c r="X265" s="92">
        <f t="shared" ca="1" si="33"/>
        <v>0.98936982677862839</v>
      </c>
      <c r="Y265" s="92">
        <f t="shared" ca="1" si="33"/>
        <v>0.72473570836075829</v>
      </c>
    </row>
    <row r="266" spans="6:25" x14ac:dyDescent="0.2">
      <c r="F266" s="92">
        <f t="shared" ca="1" si="28"/>
        <v>0.28512259268111673</v>
      </c>
      <c r="G266" s="92">
        <f t="shared" ca="1" si="29"/>
        <v>0.41448859513397018</v>
      </c>
      <c r="H266" s="92">
        <f t="shared" ca="1" si="30"/>
        <v>0.52247589851282206</v>
      </c>
      <c r="I266" s="92">
        <f t="shared" ca="1" si="31"/>
        <v>0.91563520000973975</v>
      </c>
      <c r="J266" s="92">
        <f t="shared" ca="1" si="32"/>
        <v>0.26294236165426454</v>
      </c>
      <c r="K266" s="50">
        <v>256</v>
      </c>
      <c r="L266" s="81">
        <f t="shared" ca="1" si="26"/>
        <v>166.39015517698533</v>
      </c>
      <c r="M266" s="81">
        <f t="shared" ca="1" si="27"/>
        <v>81.227277328517189</v>
      </c>
      <c r="O266" s="92">
        <v>0.49223237910853523</v>
      </c>
      <c r="P266" s="92">
        <v>0.32362175322799636</v>
      </c>
      <c r="Q266" s="92">
        <v>1.0244714701337365E-2</v>
      </c>
      <c r="R266" s="92">
        <v>0.5553557455649516</v>
      </c>
      <c r="S266" s="92">
        <v>0.40150664927717905</v>
      </c>
      <c r="U266" s="92">
        <f t="shared" ca="1" si="33"/>
        <v>0.28512259268111673</v>
      </c>
      <c r="V266" s="92">
        <f t="shared" ca="1" si="33"/>
        <v>0.41448859513397018</v>
      </c>
      <c r="W266" s="92">
        <f t="shared" ca="1" si="33"/>
        <v>0.52247589851282206</v>
      </c>
      <c r="X266" s="92">
        <f t="shared" ca="1" si="33"/>
        <v>0.91563520000973975</v>
      </c>
      <c r="Y266" s="92">
        <f t="shared" ca="1" si="33"/>
        <v>0.26294236165426454</v>
      </c>
    </row>
    <row r="267" spans="6:25" x14ac:dyDescent="0.2">
      <c r="F267" s="92">
        <f t="shared" ca="1" si="28"/>
        <v>0.87570417979120618</v>
      </c>
      <c r="G267" s="92">
        <f t="shared" ca="1" si="29"/>
        <v>5.8296048938111245E-2</v>
      </c>
      <c r="H267" s="92">
        <f t="shared" ca="1" si="30"/>
        <v>0.82795537437650046</v>
      </c>
      <c r="I267" s="92">
        <f t="shared" ca="1" si="31"/>
        <v>0.9615682467074459</v>
      </c>
      <c r="J267" s="92">
        <f t="shared" ca="1" si="32"/>
        <v>0.29687092737946452</v>
      </c>
      <c r="K267" s="50">
        <v>257</v>
      </c>
      <c r="L267" s="81">
        <f t="shared" ref="L267:L330" ca="1" si="34">C$4+C$5*SQRT(-2*LN(F267))    *COS(2*PI()*G267)</f>
        <v>184.81044569283571</v>
      </c>
      <c r="M267" s="81">
        <f t="shared" ref="M267:M330" ca="1" si="35">$D$6+$D$7*L267+SQRT(-2*LN(H267))*COS(2*PI()*I267)*D$8</f>
        <v>83.752059758883874</v>
      </c>
      <c r="O267" s="92">
        <v>0.81570006685825192</v>
      </c>
      <c r="P267" s="92">
        <v>0.92416415164894516</v>
      </c>
      <c r="Q267" s="92">
        <v>0.11718178723018013</v>
      </c>
      <c r="R267" s="92">
        <v>0.1759966563640285</v>
      </c>
      <c r="S267" s="92">
        <v>0.68957049075990451</v>
      </c>
      <c r="U267" s="92">
        <f t="shared" ca="1" si="33"/>
        <v>0.87570417979120618</v>
      </c>
      <c r="V267" s="92">
        <f t="shared" ca="1" si="33"/>
        <v>5.8296048938111245E-2</v>
      </c>
      <c r="W267" s="92">
        <f t="shared" ca="1" si="33"/>
        <v>0.82795537437650046</v>
      </c>
      <c r="X267" s="92">
        <f t="shared" ca="1" si="33"/>
        <v>0.9615682467074459</v>
      </c>
      <c r="Y267" s="92">
        <f t="shared" ca="1" si="33"/>
        <v>0.29687092737946452</v>
      </c>
    </row>
    <row r="268" spans="6:25" x14ac:dyDescent="0.2">
      <c r="F268" s="92">
        <f t="shared" ref="F268:F331" ca="1" si="36">IF($J$2=1,U268,O268)</f>
        <v>0.61981004397703099</v>
      </c>
      <c r="G268" s="92">
        <f t="shared" ref="G268:G331" ca="1" si="37">IF($J$2=1,V268,P268)</f>
        <v>0.54049069980504993</v>
      </c>
      <c r="H268" s="92">
        <f t="shared" ref="H268:H331" ca="1" si="38">IF($J$2=1,W268,Q268)</f>
        <v>0.41853747950520903</v>
      </c>
      <c r="I268" s="92">
        <f t="shared" ref="I268:I331" ca="1" si="39">IF($J$2=1,X268,R268)</f>
        <v>4.4003271985922576E-2</v>
      </c>
      <c r="J268" s="92">
        <f t="shared" ref="J268:J331" ca="1" si="40">IF($J$2=1,Y268,S268)</f>
        <v>0.29326426997057387</v>
      </c>
      <c r="K268" s="50">
        <v>258</v>
      </c>
      <c r="L268" s="81">
        <f t="shared" ca="1" si="34"/>
        <v>170.53380871962452</v>
      </c>
      <c r="M268" s="81">
        <f t="shared" ca="1" si="35"/>
        <v>82.915907381935014</v>
      </c>
      <c r="O268" s="92">
        <v>0.2889627830741075</v>
      </c>
      <c r="P268" s="92">
        <v>0.58531608194134876</v>
      </c>
      <c r="Q268" s="92">
        <v>0.36161653268711569</v>
      </c>
      <c r="R268" s="92">
        <v>0.28907445780466468</v>
      </c>
      <c r="S268" s="92">
        <v>0.64469988587512894</v>
      </c>
      <c r="U268" s="92">
        <f t="shared" ca="1" si="33"/>
        <v>0.61981004397703099</v>
      </c>
      <c r="V268" s="92">
        <f t="shared" ca="1" si="33"/>
        <v>0.54049069980504993</v>
      </c>
      <c r="W268" s="92">
        <f t="shared" ca="1" si="33"/>
        <v>0.41853747950520903</v>
      </c>
      <c r="X268" s="92">
        <f t="shared" ca="1" si="33"/>
        <v>4.4003271985922576E-2</v>
      </c>
      <c r="Y268" s="92">
        <f t="shared" ca="1" si="33"/>
        <v>0.29326426997057387</v>
      </c>
    </row>
    <row r="269" spans="6:25" x14ac:dyDescent="0.2">
      <c r="F269" s="92">
        <f t="shared" ca="1" si="36"/>
        <v>2.6935027483906637E-2</v>
      </c>
      <c r="G269" s="92">
        <f t="shared" ca="1" si="37"/>
        <v>0.6883627496139163</v>
      </c>
      <c r="H269" s="92">
        <f t="shared" ca="1" si="38"/>
        <v>0.11548789314544905</v>
      </c>
      <c r="I269" s="92">
        <f t="shared" ca="1" si="39"/>
        <v>0.6401051528662588</v>
      </c>
      <c r="J269" s="92">
        <f t="shared" ca="1" si="40"/>
        <v>0.12302442440424655</v>
      </c>
      <c r="K269" s="50">
        <v>259</v>
      </c>
      <c r="L269" s="81">
        <f t="shared" ca="1" si="34"/>
        <v>169.84591368061811</v>
      </c>
      <c r="M269" s="81">
        <f t="shared" ca="1" si="35"/>
        <v>74.999072050641146</v>
      </c>
      <c r="O269" s="92">
        <v>6.9781520141029674E-2</v>
      </c>
      <c r="P269" s="92">
        <v>0.71557713389157951</v>
      </c>
      <c r="Q269" s="92">
        <v>0.98337217872382721</v>
      </c>
      <c r="R269" s="92">
        <v>9.6039783929438904E-2</v>
      </c>
      <c r="S269" s="92">
        <v>0.7608742294933748</v>
      </c>
      <c r="U269" s="92">
        <f t="shared" ca="1" si="33"/>
        <v>2.6935027483906637E-2</v>
      </c>
      <c r="V269" s="92">
        <f t="shared" ca="1" si="33"/>
        <v>0.6883627496139163</v>
      </c>
      <c r="W269" s="92">
        <f t="shared" ca="1" si="33"/>
        <v>0.11548789314544905</v>
      </c>
      <c r="X269" s="92">
        <f t="shared" ca="1" si="33"/>
        <v>0.6401051528662588</v>
      </c>
      <c r="Y269" s="92">
        <f t="shared" ca="1" si="33"/>
        <v>0.12302442440424655</v>
      </c>
    </row>
    <row r="270" spans="6:25" x14ac:dyDescent="0.2">
      <c r="F270" s="92">
        <f t="shared" ca="1" si="36"/>
        <v>0.97932348796145752</v>
      </c>
      <c r="G270" s="92">
        <f t="shared" ca="1" si="37"/>
        <v>0.67073999882898594</v>
      </c>
      <c r="H270" s="92">
        <f t="shared" ca="1" si="38"/>
        <v>0.21398167229861975</v>
      </c>
      <c r="I270" s="92">
        <f t="shared" ca="1" si="39"/>
        <v>0.12966119217564509</v>
      </c>
      <c r="J270" s="92">
        <f t="shared" ca="1" si="40"/>
        <v>0.91461307826713056</v>
      </c>
      <c r="K270" s="50">
        <v>260</v>
      </c>
      <c r="L270" s="81">
        <f t="shared" ca="1" si="34"/>
        <v>179.0235504865912</v>
      </c>
      <c r="M270" s="81">
        <f t="shared" ca="1" si="35"/>
        <v>84.41918466903735</v>
      </c>
      <c r="O270" s="92">
        <v>0.22452726843320825</v>
      </c>
      <c r="P270" s="92">
        <v>0.42250178323694065</v>
      </c>
      <c r="Q270" s="92">
        <v>8.7985591680261876E-2</v>
      </c>
      <c r="R270" s="92">
        <v>0.93031726329364961</v>
      </c>
      <c r="S270" s="92">
        <v>0.29580960392696865</v>
      </c>
      <c r="U270" s="92">
        <f t="shared" ca="1" si="33"/>
        <v>0.97932348796145752</v>
      </c>
      <c r="V270" s="92">
        <f t="shared" ca="1" si="33"/>
        <v>0.67073999882898594</v>
      </c>
      <c r="W270" s="92">
        <f t="shared" ca="1" si="33"/>
        <v>0.21398167229861975</v>
      </c>
      <c r="X270" s="92">
        <f t="shared" ca="1" si="33"/>
        <v>0.12966119217564509</v>
      </c>
      <c r="Y270" s="92">
        <f t="shared" ca="1" si="33"/>
        <v>0.91461307826713056</v>
      </c>
    </row>
    <row r="271" spans="6:25" x14ac:dyDescent="0.2">
      <c r="F271" s="92">
        <f t="shared" ca="1" si="36"/>
        <v>0.31697379127766645</v>
      </c>
      <c r="G271" s="92">
        <f t="shared" ca="1" si="37"/>
        <v>0.98669275955288716</v>
      </c>
      <c r="H271" s="92">
        <f t="shared" ca="1" si="38"/>
        <v>0.4543750278436145</v>
      </c>
      <c r="I271" s="92">
        <f t="shared" ca="1" si="39"/>
        <v>0.77189512313957565</v>
      </c>
      <c r="J271" s="92">
        <f t="shared" ca="1" si="40"/>
        <v>0.3889358057546527</v>
      </c>
      <c r="K271" s="50">
        <v>261</v>
      </c>
      <c r="L271" s="81">
        <f t="shared" ca="1" si="34"/>
        <v>195.10577862131294</v>
      </c>
      <c r="M271" s="81">
        <f t="shared" ca="1" si="35"/>
        <v>84.537911231135169</v>
      </c>
      <c r="O271" s="92">
        <v>0.57177540191603349</v>
      </c>
      <c r="P271" s="92">
        <v>0.25786947049977549</v>
      </c>
      <c r="Q271" s="92">
        <v>0.11665970457137931</v>
      </c>
      <c r="R271" s="92">
        <v>0.36256368006972384</v>
      </c>
      <c r="S271" s="92">
        <v>0.98919648589858977</v>
      </c>
      <c r="U271" s="92">
        <f t="shared" ca="1" si="33"/>
        <v>0.31697379127766645</v>
      </c>
      <c r="V271" s="92">
        <f t="shared" ca="1" si="33"/>
        <v>0.98669275955288716</v>
      </c>
      <c r="W271" s="92">
        <f t="shared" ca="1" si="33"/>
        <v>0.4543750278436145</v>
      </c>
      <c r="X271" s="92">
        <f t="shared" ca="1" si="33"/>
        <v>0.77189512313957565</v>
      </c>
      <c r="Y271" s="92">
        <f t="shared" ca="1" si="33"/>
        <v>0.3889358057546527</v>
      </c>
    </row>
    <row r="272" spans="6:25" x14ac:dyDescent="0.2">
      <c r="F272" s="92">
        <f t="shared" ca="1" si="36"/>
        <v>0.90510265530796585</v>
      </c>
      <c r="G272" s="92">
        <f t="shared" ca="1" si="37"/>
        <v>0.32149110569986517</v>
      </c>
      <c r="H272" s="92">
        <f t="shared" ca="1" si="38"/>
        <v>0.61878540683571237</v>
      </c>
      <c r="I272" s="92">
        <f t="shared" ca="1" si="39"/>
        <v>0.87510120732701269</v>
      </c>
      <c r="J272" s="92">
        <f t="shared" ca="1" si="40"/>
        <v>1.1328245850645069E-2</v>
      </c>
      <c r="K272" s="50">
        <v>262</v>
      </c>
      <c r="L272" s="81">
        <f t="shared" ca="1" si="34"/>
        <v>178.0608778714506</v>
      </c>
      <c r="M272" s="81">
        <f t="shared" ca="1" si="35"/>
        <v>82.69195077062345</v>
      </c>
      <c r="O272" s="92">
        <v>0.58565489573243301</v>
      </c>
      <c r="P272" s="92">
        <v>0.84892561995780635</v>
      </c>
      <c r="Q272" s="92">
        <v>0.32884927961929566</v>
      </c>
      <c r="R272" s="92">
        <v>0.75230360548815822</v>
      </c>
      <c r="S272" s="92">
        <v>9.7792321263057147E-4</v>
      </c>
      <c r="U272" s="92">
        <f t="shared" ca="1" si="33"/>
        <v>0.90510265530796585</v>
      </c>
      <c r="V272" s="92">
        <f t="shared" ca="1" si="33"/>
        <v>0.32149110569986517</v>
      </c>
      <c r="W272" s="92">
        <f t="shared" ca="1" si="33"/>
        <v>0.61878540683571237</v>
      </c>
      <c r="X272" s="92">
        <f t="shared" ca="1" si="33"/>
        <v>0.87510120732701269</v>
      </c>
      <c r="Y272" s="92">
        <f t="shared" ca="1" si="33"/>
        <v>1.1328245850645069E-2</v>
      </c>
    </row>
    <row r="273" spans="6:25" x14ac:dyDescent="0.2">
      <c r="F273" s="92">
        <f t="shared" ca="1" si="36"/>
        <v>0.85717109240274647</v>
      </c>
      <c r="G273" s="92">
        <f t="shared" ca="1" si="37"/>
        <v>0.82400298749614953</v>
      </c>
      <c r="H273" s="92">
        <f t="shared" ca="1" si="38"/>
        <v>2.6985607552781898E-3</v>
      </c>
      <c r="I273" s="92">
        <f t="shared" ca="1" si="39"/>
        <v>0.71443414169974584</v>
      </c>
      <c r="J273" s="92">
        <f t="shared" ca="1" si="40"/>
        <v>0.36924784582342085</v>
      </c>
      <c r="K273" s="50">
        <v>263</v>
      </c>
      <c r="L273" s="81">
        <f t="shared" ca="1" si="34"/>
        <v>182.48947008031845</v>
      </c>
      <c r="M273" s="81">
        <f t="shared" ca="1" si="35"/>
        <v>79.211202882507578</v>
      </c>
      <c r="O273" s="92">
        <v>0.29785204015157429</v>
      </c>
      <c r="P273" s="92">
        <v>0.28261636943805613</v>
      </c>
      <c r="Q273" s="92">
        <v>0.68154795259202383</v>
      </c>
      <c r="R273" s="92">
        <v>0.41913816554682892</v>
      </c>
      <c r="S273" s="92">
        <v>0.81221183931791274</v>
      </c>
      <c r="U273" s="92">
        <f t="shared" ca="1" si="33"/>
        <v>0.85717109240274647</v>
      </c>
      <c r="V273" s="92">
        <f t="shared" ca="1" si="33"/>
        <v>0.82400298749614953</v>
      </c>
      <c r="W273" s="92">
        <f t="shared" ca="1" si="33"/>
        <v>2.6985607552781898E-3</v>
      </c>
      <c r="X273" s="92">
        <f t="shared" ca="1" si="33"/>
        <v>0.71443414169974584</v>
      </c>
      <c r="Y273" s="92">
        <f t="shared" ca="1" si="33"/>
        <v>0.36924784582342085</v>
      </c>
    </row>
    <row r="274" spans="6:25" x14ac:dyDescent="0.2">
      <c r="F274" s="92">
        <f t="shared" ca="1" si="36"/>
        <v>0.98535414438611513</v>
      </c>
      <c r="G274" s="92">
        <f t="shared" ca="1" si="37"/>
        <v>0.70679337554609678</v>
      </c>
      <c r="H274" s="92">
        <f t="shared" ca="1" si="38"/>
        <v>5.9809452959799891E-2</v>
      </c>
      <c r="I274" s="92">
        <f t="shared" ca="1" si="39"/>
        <v>0.38643081848109795</v>
      </c>
      <c r="J274" s="92">
        <f t="shared" ca="1" si="40"/>
        <v>0.668167579516038</v>
      </c>
      <c r="K274" s="50">
        <v>264</v>
      </c>
      <c r="L274" s="81">
        <f t="shared" ca="1" si="34"/>
        <v>179.53936720084639</v>
      </c>
      <c r="M274" s="81">
        <f t="shared" ca="1" si="35"/>
        <v>75.524743253084353</v>
      </c>
      <c r="O274" s="92">
        <v>0.88576913376705968</v>
      </c>
      <c r="P274" s="92">
        <v>7.4883859576194034E-2</v>
      </c>
      <c r="Q274" s="92">
        <v>0.8235725934386926</v>
      </c>
      <c r="R274" s="92">
        <v>0.94271675742792937</v>
      </c>
      <c r="S274" s="92">
        <v>0.44116428767684024</v>
      </c>
      <c r="U274" s="92">
        <f t="shared" ca="1" si="33"/>
        <v>0.98535414438611513</v>
      </c>
      <c r="V274" s="92">
        <f t="shared" ca="1" si="33"/>
        <v>0.70679337554609678</v>
      </c>
      <c r="W274" s="92">
        <f t="shared" ca="1" si="33"/>
        <v>5.9809452959799891E-2</v>
      </c>
      <c r="X274" s="92">
        <f t="shared" ca="1" si="33"/>
        <v>0.38643081848109795</v>
      </c>
      <c r="Y274" s="92">
        <f t="shared" ca="1" si="33"/>
        <v>0.668167579516038</v>
      </c>
    </row>
    <row r="275" spans="6:25" x14ac:dyDescent="0.2">
      <c r="F275" s="92">
        <f t="shared" ca="1" si="36"/>
        <v>0.88074864111322315</v>
      </c>
      <c r="G275" s="92">
        <f t="shared" ca="1" si="37"/>
        <v>0.92572486650154329</v>
      </c>
      <c r="H275" s="92">
        <f t="shared" ca="1" si="38"/>
        <v>0.30723136857412658</v>
      </c>
      <c r="I275" s="92">
        <f t="shared" ca="1" si="39"/>
        <v>0.97329461559992148</v>
      </c>
      <c r="J275" s="92">
        <f t="shared" ca="1" si="40"/>
        <v>1.0367635434837097E-2</v>
      </c>
      <c r="K275" s="50">
        <v>265</v>
      </c>
      <c r="L275" s="81">
        <f t="shared" ca="1" si="34"/>
        <v>184.50060448155088</v>
      </c>
      <c r="M275" s="81">
        <f t="shared" ca="1" si="35"/>
        <v>86.44437818169925</v>
      </c>
      <c r="O275" s="92">
        <v>0.29425944916345159</v>
      </c>
      <c r="P275" s="92">
        <v>6.6690447632198335E-3</v>
      </c>
      <c r="Q275" s="92">
        <v>0.13911691950201543</v>
      </c>
      <c r="R275" s="92">
        <v>0.36429513906243294</v>
      </c>
      <c r="S275" s="92">
        <v>0.13818302451851783</v>
      </c>
      <c r="U275" s="92">
        <f t="shared" ca="1" si="33"/>
        <v>0.88074864111322315</v>
      </c>
      <c r="V275" s="92">
        <f t="shared" ca="1" si="33"/>
        <v>0.92572486650154329</v>
      </c>
      <c r="W275" s="92">
        <f t="shared" ca="1" si="33"/>
        <v>0.30723136857412658</v>
      </c>
      <c r="X275" s="92">
        <f t="shared" ca="1" si="33"/>
        <v>0.97329461559992148</v>
      </c>
      <c r="Y275" s="92">
        <f t="shared" ca="1" si="33"/>
        <v>1.0367635434837097E-2</v>
      </c>
    </row>
    <row r="276" spans="6:25" x14ac:dyDescent="0.2">
      <c r="F276" s="92">
        <f t="shared" ca="1" si="36"/>
        <v>0.26168057588982263</v>
      </c>
      <c r="G276" s="92">
        <f t="shared" ca="1" si="37"/>
        <v>0.27316557895064075</v>
      </c>
      <c r="H276" s="92">
        <f t="shared" ca="1" si="38"/>
        <v>0.33353507142273398</v>
      </c>
      <c r="I276" s="92">
        <f t="shared" ca="1" si="39"/>
        <v>9.6554150513643799E-2</v>
      </c>
      <c r="J276" s="92">
        <f t="shared" ca="1" si="40"/>
        <v>0.33599022665776201</v>
      </c>
      <c r="K276" s="50">
        <v>266</v>
      </c>
      <c r="L276" s="81">
        <f t="shared" ca="1" si="34"/>
        <v>177.62503050288666</v>
      </c>
      <c r="M276" s="81">
        <f t="shared" ca="1" si="35"/>
        <v>84.177371051075411</v>
      </c>
      <c r="O276" s="92">
        <v>0.68977793938631327</v>
      </c>
      <c r="P276" s="92">
        <v>0.64353208278268781</v>
      </c>
      <c r="Q276" s="92">
        <v>0.52712169421290245</v>
      </c>
      <c r="R276" s="92">
        <v>0.94089177261137014</v>
      </c>
      <c r="S276" s="92">
        <v>3.0787068609776647E-2</v>
      </c>
      <c r="U276" s="92">
        <f t="shared" ca="1" si="33"/>
        <v>0.26168057588982263</v>
      </c>
      <c r="V276" s="92">
        <f t="shared" ca="1" si="33"/>
        <v>0.27316557895064075</v>
      </c>
      <c r="W276" s="92">
        <f t="shared" ca="1" si="33"/>
        <v>0.33353507142273398</v>
      </c>
      <c r="X276" s="92">
        <f t="shared" ca="1" si="33"/>
        <v>9.6554150513643799E-2</v>
      </c>
      <c r="Y276" s="92">
        <f t="shared" ca="1" si="33"/>
        <v>0.33599022665776201</v>
      </c>
    </row>
    <row r="277" spans="6:25" x14ac:dyDescent="0.2">
      <c r="F277" s="92">
        <f t="shared" ca="1" si="36"/>
        <v>0.46374419048463622</v>
      </c>
      <c r="G277" s="92">
        <f t="shared" ca="1" si="37"/>
        <v>0.93726194830601306</v>
      </c>
      <c r="H277" s="92">
        <f t="shared" ca="1" si="38"/>
        <v>0.91497655629065866</v>
      </c>
      <c r="I277" s="92">
        <f t="shared" ca="1" si="39"/>
        <v>0.9679635208927142</v>
      </c>
      <c r="J277" s="92">
        <f t="shared" ca="1" si="40"/>
        <v>0.77210478675822103</v>
      </c>
      <c r="K277" s="50">
        <v>267</v>
      </c>
      <c r="L277" s="81">
        <f t="shared" ca="1" si="34"/>
        <v>191.44618226765419</v>
      </c>
      <c r="M277" s="81">
        <f t="shared" ca="1" si="35"/>
        <v>84.528384538510622</v>
      </c>
      <c r="O277" s="92">
        <v>0.36779134508605016</v>
      </c>
      <c r="P277" s="92">
        <v>0.68566661626420533</v>
      </c>
      <c r="Q277" s="92">
        <v>0.90594922932820432</v>
      </c>
      <c r="R277" s="92">
        <v>0.26796013703651766</v>
      </c>
      <c r="S277" s="92">
        <v>0.8162755691946364</v>
      </c>
      <c r="U277" s="92">
        <f t="shared" ca="1" si="33"/>
        <v>0.46374419048463622</v>
      </c>
      <c r="V277" s="92">
        <f t="shared" ca="1" si="33"/>
        <v>0.93726194830601306</v>
      </c>
      <c r="W277" s="92">
        <f t="shared" ca="1" si="33"/>
        <v>0.91497655629065866</v>
      </c>
      <c r="X277" s="92">
        <f t="shared" ca="1" si="33"/>
        <v>0.9679635208927142</v>
      </c>
      <c r="Y277" s="92">
        <f t="shared" ca="1" si="33"/>
        <v>0.77210478675822103</v>
      </c>
    </row>
    <row r="278" spans="6:25" x14ac:dyDescent="0.2">
      <c r="F278" s="92">
        <f t="shared" ca="1" si="36"/>
        <v>0.24023385007106735</v>
      </c>
      <c r="G278" s="92">
        <f t="shared" ca="1" si="37"/>
        <v>0.31616862202039731</v>
      </c>
      <c r="H278" s="92">
        <f t="shared" ca="1" si="38"/>
        <v>0.85825193206154193</v>
      </c>
      <c r="I278" s="92">
        <f t="shared" ca="1" si="39"/>
        <v>0.33921144845332141</v>
      </c>
      <c r="J278" s="92">
        <f t="shared" ca="1" si="40"/>
        <v>0.73107173870736109</v>
      </c>
      <c r="K278" s="50">
        <v>268</v>
      </c>
      <c r="L278" s="81">
        <f t="shared" ca="1" si="34"/>
        <v>173.17905759284</v>
      </c>
      <c r="M278" s="81">
        <f t="shared" ca="1" si="35"/>
        <v>78.75396116441604</v>
      </c>
      <c r="O278" s="92">
        <v>0.22734339407829673</v>
      </c>
      <c r="P278" s="92">
        <v>0.40406856681019399</v>
      </c>
      <c r="Q278" s="92">
        <v>0.26745411137786879</v>
      </c>
      <c r="R278" s="92">
        <v>0.55802687179697008</v>
      </c>
      <c r="S278" s="92">
        <v>0.20264364349134301</v>
      </c>
      <c r="U278" s="92">
        <f t="shared" ca="1" si="33"/>
        <v>0.24023385007106735</v>
      </c>
      <c r="V278" s="92">
        <f t="shared" ca="1" si="33"/>
        <v>0.31616862202039731</v>
      </c>
      <c r="W278" s="92">
        <f t="shared" ca="1" si="33"/>
        <v>0.85825193206154193</v>
      </c>
      <c r="X278" s="92">
        <f t="shared" ca="1" si="33"/>
        <v>0.33921144845332141</v>
      </c>
      <c r="Y278" s="92">
        <f t="shared" ca="1" si="33"/>
        <v>0.73107173870736109</v>
      </c>
    </row>
    <row r="279" spans="6:25" x14ac:dyDescent="0.2">
      <c r="F279" s="92">
        <f t="shared" ca="1" si="36"/>
        <v>0.5004423775509792</v>
      </c>
      <c r="G279" s="92">
        <f t="shared" ca="1" si="37"/>
        <v>0.43383074706573954</v>
      </c>
      <c r="H279" s="92">
        <f t="shared" ca="1" si="38"/>
        <v>0.29000239374277503</v>
      </c>
      <c r="I279" s="92">
        <f t="shared" ca="1" si="39"/>
        <v>0.9365666290646899</v>
      </c>
      <c r="J279" s="92">
        <f t="shared" ca="1" si="40"/>
        <v>0.16776780614209841</v>
      </c>
      <c r="K279" s="50">
        <v>269</v>
      </c>
      <c r="L279" s="81">
        <f t="shared" ca="1" si="34"/>
        <v>169.235783077977</v>
      </c>
      <c r="M279" s="81">
        <f t="shared" ca="1" si="35"/>
        <v>83.197511568143199</v>
      </c>
      <c r="O279" s="92">
        <v>0.26770343488265635</v>
      </c>
      <c r="P279" s="92">
        <v>0.60375690260576098</v>
      </c>
      <c r="Q279" s="92">
        <v>0.76137698693332645</v>
      </c>
      <c r="R279" s="92">
        <v>0.95936645858657466</v>
      </c>
      <c r="S279" s="92">
        <v>0.29085528495169788</v>
      </c>
      <c r="U279" s="92">
        <f t="shared" ref="U279:Y329" ca="1" si="41">RAND()</f>
        <v>0.5004423775509792</v>
      </c>
      <c r="V279" s="92">
        <f t="shared" ca="1" si="41"/>
        <v>0.43383074706573954</v>
      </c>
      <c r="W279" s="92">
        <f t="shared" ca="1" si="41"/>
        <v>0.29000239374277503</v>
      </c>
      <c r="X279" s="92">
        <f t="shared" ca="1" si="41"/>
        <v>0.9365666290646899</v>
      </c>
      <c r="Y279" s="92">
        <f t="shared" ca="1" si="41"/>
        <v>0.16776780614209841</v>
      </c>
    </row>
    <row r="280" spans="6:25" x14ac:dyDescent="0.2">
      <c r="F280" s="92">
        <f t="shared" ca="1" si="36"/>
        <v>0.39105119910250485</v>
      </c>
      <c r="G280" s="92">
        <f t="shared" ca="1" si="37"/>
        <v>0.18865638124526729</v>
      </c>
      <c r="H280" s="92">
        <f t="shared" ca="1" si="38"/>
        <v>6.0542068819538608E-2</v>
      </c>
      <c r="I280" s="92">
        <f t="shared" ca="1" si="39"/>
        <v>0.22728765661271877</v>
      </c>
      <c r="J280" s="92">
        <f t="shared" ca="1" si="40"/>
        <v>9.4831337652278358E-2</v>
      </c>
      <c r="K280" s="50">
        <v>270</v>
      </c>
      <c r="L280" s="81">
        <f t="shared" ca="1" si="34"/>
        <v>185.15194247200293</v>
      </c>
      <c r="M280" s="81">
        <f t="shared" ca="1" si="35"/>
        <v>83.040860484973081</v>
      </c>
      <c r="O280" s="92">
        <v>0.41279192560204225</v>
      </c>
      <c r="P280" s="92">
        <v>0.28510169285364273</v>
      </c>
      <c r="Q280" s="92">
        <v>0.14764169451640541</v>
      </c>
      <c r="R280" s="92">
        <v>0.89810066879761252</v>
      </c>
      <c r="S280" s="92">
        <v>0.50103567777823965</v>
      </c>
      <c r="U280" s="92">
        <f t="shared" ca="1" si="41"/>
        <v>0.39105119910250485</v>
      </c>
      <c r="V280" s="92">
        <f t="shared" ca="1" si="41"/>
        <v>0.18865638124526729</v>
      </c>
      <c r="W280" s="92">
        <f t="shared" ca="1" si="41"/>
        <v>6.0542068819538608E-2</v>
      </c>
      <c r="X280" s="92">
        <f t="shared" ca="1" si="41"/>
        <v>0.22728765661271877</v>
      </c>
      <c r="Y280" s="92">
        <f t="shared" ca="1" si="41"/>
        <v>9.4831337652278358E-2</v>
      </c>
    </row>
    <row r="281" spans="6:25" x14ac:dyDescent="0.2">
      <c r="F281" s="92">
        <f t="shared" ca="1" si="36"/>
        <v>0.4445026601987071</v>
      </c>
      <c r="G281" s="92">
        <f t="shared" ca="1" si="37"/>
        <v>0.56559779797855847</v>
      </c>
      <c r="H281" s="92">
        <f t="shared" ca="1" si="38"/>
        <v>0.34267685545896764</v>
      </c>
      <c r="I281" s="92">
        <f t="shared" ca="1" si="39"/>
        <v>0.28410921808239931</v>
      </c>
      <c r="J281" s="92">
        <f t="shared" ca="1" si="40"/>
        <v>0.54645067575276274</v>
      </c>
      <c r="K281" s="50">
        <v>271</v>
      </c>
      <c r="L281" s="81">
        <f t="shared" ca="1" si="34"/>
        <v>168.33220733272015</v>
      </c>
      <c r="M281" s="81">
        <f t="shared" ca="1" si="35"/>
        <v>77.732657685102012</v>
      </c>
      <c r="O281" s="92">
        <v>0.10826014823131769</v>
      </c>
      <c r="P281" s="92">
        <v>3.2679927429612121E-2</v>
      </c>
      <c r="Q281" s="92">
        <v>0.55577298561918043</v>
      </c>
      <c r="R281" s="92">
        <v>0.26656881106761254</v>
      </c>
      <c r="S281" s="92">
        <v>0.51109881317545014</v>
      </c>
      <c r="U281" s="92">
        <f t="shared" ca="1" si="41"/>
        <v>0.4445026601987071</v>
      </c>
      <c r="V281" s="92">
        <f t="shared" ca="1" si="41"/>
        <v>0.56559779797855847</v>
      </c>
      <c r="W281" s="92">
        <f t="shared" ca="1" si="41"/>
        <v>0.34267685545896764</v>
      </c>
      <c r="X281" s="92">
        <f t="shared" ca="1" si="41"/>
        <v>0.28410921808239931</v>
      </c>
      <c r="Y281" s="92">
        <f t="shared" ca="1" si="41"/>
        <v>0.54645067575276274</v>
      </c>
    </row>
    <row r="282" spans="6:25" x14ac:dyDescent="0.2">
      <c r="F282" s="92">
        <f t="shared" ca="1" si="36"/>
        <v>0.20342122805918905</v>
      </c>
      <c r="G282" s="92">
        <f t="shared" ca="1" si="37"/>
        <v>0.65751751163529382</v>
      </c>
      <c r="H282" s="92">
        <f t="shared" ca="1" si="38"/>
        <v>0.54514839303105556</v>
      </c>
      <c r="I282" s="92">
        <f t="shared" ca="1" si="39"/>
        <v>0.41053838818168065</v>
      </c>
      <c r="J282" s="92">
        <f t="shared" ca="1" si="40"/>
        <v>0.5323866055413059</v>
      </c>
      <c r="K282" s="50">
        <v>272</v>
      </c>
      <c r="L282" s="81">
        <f t="shared" ca="1" si="34"/>
        <v>170.203540546651</v>
      </c>
      <c r="M282" s="81">
        <f t="shared" ca="1" si="35"/>
        <v>76.244546476515254</v>
      </c>
      <c r="O282" s="92">
        <v>0.21137550420755957</v>
      </c>
      <c r="P282" s="92">
        <v>0.75059204253842537</v>
      </c>
      <c r="Q282" s="92">
        <v>0.79551847022916267</v>
      </c>
      <c r="R282" s="92">
        <v>0.42131047920338371</v>
      </c>
      <c r="S282" s="92">
        <v>0.55089138700631257</v>
      </c>
      <c r="U282" s="92">
        <f t="shared" ca="1" si="41"/>
        <v>0.20342122805918905</v>
      </c>
      <c r="V282" s="92">
        <f t="shared" ca="1" si="41"/>
        <v>0.65751751163529382</v>
      </c>
      <c r="W282" s="92">
        <f t="shared" ca="1" si="41"/>
        <v>0.54514839303105556</v>
      </c>
      <c r="X282" s="92">
        <f t="shared" ca="1" si="41"/>
        <v>0.41053838818168065</v>
      </c>
      <c r="Y282" s="92">
        <f t="shared" ca="1" si="41"/>
        <v>0.5323866055413059</v>
      </c>
    </row>
    <row r="283" spans="6:25" x14ac:dyDescent="0.2">
      <c r="F283" s="92">
        <f t="shared" ca="1" si="36"/>
        <v>0.56341384552239937</v>
      </c>
      <c r="G283" s="92">
        <f t="shared" ca="1" si="37"/>
        <v>0.38047773210997615</v>
      </c>
      <c r="H283" s="92">
        <f t="shared" ca="1" si="38"/>
        <v>0.78396031222510376</v>
      </c>
      <c r="I283" s="92">
        <f t="shared" ca="1" si="39"/>
        <v>0.4229037394005567</v>
      </c>
      <c r="J283" s="92">
        <f t="shared" ca="1" si="40"/>
        <v>0.66333634329501545</v>
      </c>
      <c r="K283" s="50">
        <v>273</v>
      </c>
      <c r="L283" s="81">
        <f t="shared" ca="1" si="34"/>
        <v>172.16927052881624</v>
      </c>
      <c r="M283" s="81">
        <f t="shared" ca="1" si="35"/>
        <v>77.581549524788173</v>
      </c>
      <c r="O283" s="92">
        <v>0.27246571695717048</v>
      </c>
      <c r="P283" s="92">
        <v>0.96446993414223692</v>
      </c>
      <c r="Q283" s="92">
        <v>0.84039008298480233</v>
      </c>
      <c r="R283" s="92">
        <v>0.68820634773721001</v>
      </c>
      <c r="S283" s="92">
        <v>0.38374668605840689</v>
      </c>
      <c r="U283" s="92">
        <f t="shared" ca="1" si="41"/>
        <v>0.56341384552239937</v>
      </c>
      <c r="V283" s="92">
        <f t="shared" ca="1" si="41"/>
        <v>0.38047773210997615</v>
      </c>
      <c r="W283" s="92">
        <f t="shared" ca="1" si="41"/>
        <v>0.78396031222510376</v>
      </c>
      <c r="X283" s="92">
        <f t="shared" ca="1" si="41"/>
        <v>0.4229037394005567</v>
      </c>
      <c r="Y283" s="92">
        <f t="shared" ca="1" si="41"/>
        <v>0.66333634329501545</v>
      </c>
    </row>
    <row r="284" spans="6:25" x14ac:dyDescent="0.2">
      <c r="F284" s="92">
        <f t="shared" ca="1" si="36"/>
        <v>0.22961699054247886</v>
      </c>
      <c r="G284" s="92">
        <f t="shared" ca="1" si="37"/>
        <v>0.66123815054716095</v>
      </c>
      <c r="H284" s="92">
        <f t="shared" ca="1" si="38"/>
        <v>0.74306280697135219</v>
      </c>
      <c r="I284" s="92">
        <f t="shared" ca="1" si="39"/>
        <v>0.18612724952579063</v>
      </c>
      <c r="J284" s="92">
        <f t="shared" ca="1" si="40"/>
        <v>0.89144506201282825</v>
      </c>
      <c r="K284" s="50">
        <v>274</v>
      </c>
      <c r="L284" s="81">
        <f t="shared" ca="1" si="34"/>
        <v>170.92124390082103</v>
      </c>
      <c r="M284" s="81">
        <f t="shared" ca="1" si="35"/>
        <v>80.087420299118605</v>
      </c>
      <c r="O284" s="92">
        <v>0.44304286404025284</v>
      </c>
      <c r="P284" s="92">
        <v>0.80276008340584859</v>
      </c>
      <c r="Q284" s="92">
        <v>0.870505444200945</v>
      </c>
      <c r="R284" s="92">
        <v>0.47548984252753801</v>
      </c>
      <c r="S284" s="92">
        <v>0.3373055914215799</v>
      </c>
      <c r="U284" s="92">
        <f t="shared" ca="1" si="41"/>
        <v>0.22961699054247886</v>
      </c>
      <c r="V284" s="92">
        <f t="shared" ca="1" si="41"/>
        <v>0.66123815054716095</v>
      </c>
      <c r="W284" s="92">
        <f t="shared" ca="1" si="41"/>
        <v>0.74306280697135219</v>
      </c>
      <c r="X284" s="92">
        <f t="shared" ca="1" si="41"/>
        <v>0.18612724952579063</v>
      </c>
      <c r="Y284" s="92">
        <f t="shared" ca="1" si="41"/>
        <v>0.89144506201282825</v>
      </c>
    </row>
    <row r="285" spans="6:25" x14ac:dyDescent="0.2">
      <c r="F285" s="92">
        <f t="shared" ca="1" si="36"/>
        <v>0.81210464736778609</v>
      </c>
      <c r="G285" s="92">
        <f t="shared" ca="1" si="37"/>
        <v>0.84959244315264637</v>
      </c>
      <c r="H285" s="92">
        <f t="shared" ca="1" si="38"/>
        <v>0.21645703961242702</v>
      </c>
      <c r="I285" s="92">
        <f t="shared" ca="1" si="39"/>
        <v>0.6686788419294909</v>
      </c>
      <c r="J285" s="92">
        <f t="shared" ca="1" si="40"/>
        <v>0.39486110325954993</v>
      </c>
      <c r="K285" s="50">
        <v>275</v>
      </c>
      <c r="L285" s="81">
        <f t="shared" ca="1" si="34"/>
        <v>183.7788712075415</v>
      </c>
      <c r="M285" s="81">
        <f t="shared" ca="1" si="35"/>
        <v>79.189208526255086</v>
      </c>
      <c r="O285" s="92">
        <v>0.13287831799679939</v>
      </c>
      <c r="P285" s="92">
        <v>0.64495172148652435</v>
      </c>
      <c r="Q285" s="92">
        <v>0.44331609275685935</v>
      </c>
      <c r="R285" s="92">
        <v>0.74513781756656883</v>
      </c>
      <c r="S285" s="92">
        <v>0.55677615186388607</v>
      </c>
      <c r="U285" s="92">
        <f t="shared" ca="1" si="41"/>
        <v>0.81210464736778609</v>
      </c>
      <c r="V285" s="92">
        <f t="shared" ca="1" si="41"/>
        <v>0.84959244315264637</v>
      </c>
      <c r="W285" s="92">
        <f t="shared" ca="1" si="41"/>
        <v>0.21645703961242702</v>
      </c>
      <c r="X285" s="92">
        <f t="shared" ca="1" si="41"/>
        <v>0.6686788419294909</v>
      </c>
      <c r="Y285" s="92">
        <f t="shared" ca="1" si="41"/>
        <v>0.39486110325954993</v>
      </c>
    </row>
    <row r="286" spans="6:25" x14ac:dyDescent="0.2">
      <c r="F286" s="92">
        <f t="shared" ca="1" si="36"/>
        <v>0.56099429001460732</v>
      </c>
      <c r="G286" s="92">
        <f t="shared" ca="1" si="37"/>
        <v>2.983679691874086E-2</v>
      </c>
      <c r="H286" s="92">
        <f t="shared" ca="1" si="38"/>
        <v>0.32623242444950107</v>
      </c>
      <c r="I286" s="92">
        <f t="shared" ca="1" si="39"/>
        <v>0.69705025463346926</v>
      </c>
      <c r="J286" s="92">
        <f t="shared" ca="1" si="40"/>
        <v>0.38999722536161552</v>
      </c>
      <c r="K286" s="50">
        <v>276</v>
      </c>
      <c r="L286" s="81">
        <f t="shared" ca="1" si="34"/>
        <v>190.56376856416941</v>
      </c>
      <c r="M286" s="81">
        <f t="shared" ca="1" si="35"/>
        <v>81.646274995518212</v>
      </c>
      <c r="O286" s="92">
        <v>0.30091289984271463</v>
      </c>
      <c r="P286" s="92">
        <v>0.97213294670631889</v>
      </c>
      <c r="Q286" s="92">
        <v>7.8666714130960047E-2</v>
      </c>
      <c r="R286" s="92">
        <v>0.44498282876347273</v>
      </c>
      <c r="S286" s="92">
        <v>8.2754445550335731E-2</v>
      </c>
      <c r="U286" s="92">
        <f t="shared" ca="1" si="41"/>
        <v>0.56099429001460732</v>
      </c>
      <c r="V286" s="92">
        <f t="shared" ca="1" si="41"/>
        <v>2.983679691874086E-2</v>
      </c>
      <c r="W286" s="92">
        <f t="shared" ca="1" si="41"/>
        <v>0.32623242444950107</v>
      </c>
      <c r="X286" s="92">
        <f t="shared" ca="1" si="41"/>
        <v>0.69705025463346926</v>
      </c>
      <c r="Y286" s="92">
        <f t="shared" ca="1" si="41"/>
        <v>0.38999722536161552</v>
      </c>
    </row>
    <row r="287" spans="6:25" x14ac:dyDescent="0.2">
      <c r="F287" s="92">
        <f t="shared" ca="1" si="36"/>
        <v>0.12496630368541872</v>
      </c>
      <c r="G287" s="92">
        <f t="shared" ca="1" si="37"/>
        <v>0.75413935237127872</v>
      </c>
      <c r="H287" s="92">
        <f t="shared" ca="1" si="38"/>
        <v>0.46314766594084478</v>
      </c>
      <c r="I287" s="92">
        <f t="shared" ca="1" si="39"/>
        <v>3.711349951434717E-2</v>
      </c>
      <c r="J287" s="92">
        <f t="shared" ca="1" si="40"/>
        <v>0.23543781531594887</v>
      </c>
      <c r="K287" s="50">
        <v>277</v>
      </c>
      <c r="L287" s="81">
        <f t="shared" ca="1" si="34"/>
        <v>180.53037105136247</v>
      </c>
      <c r="M287" s="81">
        <f t="shared" ca="1" si="35"/>
        <v>84.727528400803962</v>
      </c>
      <c r="O287" s="92">
        <v>0.9690427343686896</v>
      </c>
      <c r="P287" s="92">
        <v>0.61076531630402275</v>
      </c>
      <c r="Q287" s="92">
        <v>0.27249855494458242</v>
      </c>
      <c r="R287" s="92">
        <v>0.80870911407813617</v>
      </c>
      <c r="S287" s="92">
        <v>0.34351206675247692</v>
      </c>
      <c r="U287" s="92">
        <f t="shared" ca="1" si="41"/>
        <v>0.12496630368541872</v>
      </c>
      <c r="V287" s="92">
        <f t="shared" ca="1" si="41"/>
        <v>0.75413935237127872</v>
      </c>
      <c r="W287" s="92">
        <f t="shared" ca="1" si="41"/>
        <v>0.46314766594084478</v>
      </c>
      <c r="X287" s="92">
        <f t="shared" ca="1" si="41"/>
        <v>3.711349951434717E-2</v>
      </c>
      <c r="Y287" s="92">
        <f t="shared" ca="1" si="41"/>
        <v>0.23543781531594887</v>
      </c>
    </row>
    <row r="288" spans="6:25" x14ac:dyDescent="0.2">
      <c r="F288" s="92">
        <f t="shared" ca="1" si="36"/>
        <v>0.1090462748525477</v>
      </c>
      <c r="G288" s="92">
        <f t="shared" ca="1" si="37"/>
        <v>0.57759902529884355</v>
      </c>
      <c r="H288" s="92">
        <f t="shared" ca="1" si="38"/>
        <v>0.35684216491902987</v>
      </c>
      <c r="I288" s="92">
        <f t="shared" ca="1" si="39"/>
        <v>0.19525381876222359</v>
      </c>
      <c r="J288" s="92">
        <f t="shared" ca="1" si="40"/>
        <v>0.29165934639143831</v>
      </c>
      <c r="K288" s="50">
        <v>278</v>
      </c>
      <c r="L288" s="81">
        <f t="shared" ca="1" si="34"/>
        <v>161.40089127897107</v>
      </c>
      <c r="M288" s="81">
        <f t="shared" ca="1" si="35"/>
        <v>78.732582056729612</v>
      </c>
      <c r="O288" s="92">
        <v>0.89151857032316806</v>
      </c>
      <c r="P288" s="92">
        <v>0.90555696253419438</v>
      </c>
      <c r="Q288" s="92">
        <v>0.2069706370428035</v>
      </c>
      <c r="R288" s="92">
        <v>4.8051680977625466E-3</v>
      </c>
      <c r="S288" s="92">
        <v>0.72449785826335322</v>
      </c>
      <c r="U288" s="92">
        <f t="shared" ca="1" si="41"/>
        <v>0.1090462748525477</v>
      </c>
      <c r="V288" s="92">
        <f t="shared" ca="1" si="41"/>
        <v>0.57759902529884355</v>
      </c>
      <c r="W288" s="92">
        <f t="shared" ca="1" si="41"/>
        <v>0.35684216491902987</v>
      </c>
      <c r="X288" s="92">
        <f t="shared" ca="1" si="41"/>
        <v>0.19525381876222359</v>
      </c>
      <c r="Y288" s="92">
        <f t="shared" ca="1" si="41"/>
        <v>0.29165934639143831</v>
      </c>
    </row>
    <row r="289" spans="6:25" x14ac:dyDescent="0.2">
      <c r="F289" s="92">
        <f t="shared" ca="1" si="36"/>
        <v>0.9817784914962322</v>
      </c>
      <c r="G289" s="92">
        <f t="shared" ca="1" si="37"/>
        <v>0.70944147284372061</v>
      </c>
      <c r="H289" s="92">
        <f t="shared" ca="1" si="38"/>
        <v>0.65285335030850322</v>
      </c>
      <c r="I289" s="92">
        <f t="shared" ca="1" si="39"/>
        <v>0.97268491699741255</v>
      </c>
      <c r="J289" s="92">
        <f t="shared" ca="1" si="40"/>
        <v>0.73451602215283518</v>
      </c>
      <c r="K289" s="50">
        <v>279</v>
      </c>
      <c r="L289" s="81">
        <f t="shared" ca="1" si="34"/>
        <v>179.5165496173916</v>
      </c>
      <c r="M289" s="81">
        <f t="shared" ca="1" si="35"/>
        <v>83.633032092534549</v>
      </c>
      <c r="O289" s="92">
        <v>0.81134104097691151</v>
      </c>
      <c r="P289" s="92">
        <v>0.17462142959560634</v>
      </c>
      <c r="Q289" s="92">
        <v>0.74772109012563459</v>
      </c>
      <c r="R289" s="92">
        <v>0.2097017031892261</v>
      </c>
      <c r="S289" s="92">
        <v>0.15484850463209399</v>
      </c>
      <c r="U289" s="92">
        <f t="shared" ca="1" si="41"/>
        <v>0.9817784914962322</v>
      </c>
      <c r="V289" s="92">
        <f t="shared" ca="1" si="41"/>
        <v>0.70944147284372061</v>
      </c>
      <c r="W289" s="92">
        <f t="shared" ca="1" si="41"/>
        <v>0.65285335030850322</v>
      </c>
      <c r="X289" s="92">
        <f t="shared" ca="1" si="41"/>
        <v>0.97268491699741255</v>
      </c>
      <c r="Y289" s="92">
        <f t="shared" ca="1" si="41"/>
        <v>0.73451602215283518</v>
      </c>
    </row>
    <row r="290" spans="6:25" x14ac:dyDescent="0.2">
      <c r="F290" s="92">
        <f t="shared" ca="1" si="36"/>
        <v>0.95564126466746668</v>
      </c>
      <c r="G290" s="92">
        <f t="shared" ca="1" si="37"/>
        <v>0.52782757699637173</v>
      </c>
      <c r="H290" s="92">
        <f t="shared" ca="1" si="38"/>
        <v>0.86807029217780651</v>
      </c>
      <c r="I290" s="92">
        <f t="shared" ca="1" si="39"/>
        <v>0.57631068690119747</v>
      </c>
      <c r="J290" s="92">
        <f t="shared" ca="1" si="40"/>
        <v>6.9564900021306775E-2</v>
      </c>
      <c r="K290" s="50">
        <v>280</v>
      </c>
      <c r="L290" s="81">
        <f t="shared" ca="1" si="34"/>
        <v>177.03353176674074</v>
      </c>
      <c r="M290" s="81">
        <f t="shared" ca="1" si="35"/>
        <v>78.99082230135447</v>
      </c>
      <c r="O290" s="92">
        <v>0.67475575552361455</v>
      </c>
      <c r="P290" s="92">
        <v>0.73741860818981086</v>
      </c>
      <c r="Q290" s="92">
        <v>0.59385813091517203</v>
      </c>
      <c r="R290" s="92">
        <v>0.28378915909000568</v>
      </c>
      <c r="S290" s="92">
        <v>0.18988224121548036</v>
      </c>
      <c r="U290" s="92">
        <f t="shared" ca="1" si="41"/>
        <v>0.95564126466746668</v>
      </c>
      <c r="V290" s="92">
        <f t="shared" ca="1" si="41"/>
        <v>0.52782757699637173</v>
      </c>
      <c r="W290" s="92">
        <f t="shared" ca="1" si="41"/>
        <v>0.86807029217780651</v>
      </c>
      <c r="X290" s="92">
        <f t="shared" ca="1" si="41"/>
        <v>0.57631068690119747</v>
      </c>
      <c r="Y290" s="92">
        <f t="shared" ca="1" si="41"/>
        <v>6.9564900021306775E-2</v>
      </c>
    </row>
    <row r="291" spans="6:25" x14ac:dyDescent="0.2">
      <c r="F291" s="92">
        <f t="shared" ca="1" si="36"/>
        <v>0.20005445713599068</v>
      </c>
      <c r="G291" s="92">
        <f t="shared" ca="1" si="37"/>
        <v>6.9498634509671198E-2</v>
      </c>
      <c r="H291" s="92">
        <f t="shared" ca="1" si="38"/>
        <v>0.74156941579356317</v>
      </c>
      <c r="I291" s="92">
        <f t="shared" ca="1" si="39"/>
        <v>0.5313524964108205</v>
      </c>
      <c r="J291" s="92">
        <f t="shared" ca="1" si="40"/>
        <v>0.89313261172446712</v>
      </c>
      <c r="K291" s="50">
        <v>281</v>
      </c>
      <c r="L291" s="81">
        <f t="shared" ca="1" si="34"/>
        <v>196.25631491182625</v>
      </c>
      <c r="M291" s="81">
        <f t="shared" ca="1" si="35"/>
        <v>81.97626896304871</v>
      </c>
      <c r="O291" s="92">
        <v>0.66533137752772675</v>
      </c>
      <c r="P291" s="92">
        <v>0.74260158138987542</v>
      </c>
      <c r="Q291" s="92">
        <v>0.81067240265903395</v>
      </c>
      <c r="R291" s="92">
        <v>0.30404758648407904</v>
      </c>
      <c r="S291" s="92">
        <v>0.64848588319601008</v>
      </c>
      <c r="U291" s="92">
        <f t="shared" ca="1" si="41"/>
        <v>0.20005445713599068</v>
      </c>
      <c r="V291" s="92">
        <f t="shared" ca="1" si="41"/>
        <v>6.9498634509671198E-2</v>
      </c>
      <c r="W291" s="92">
        <f t="shared" ca="1" si="41"/>
        <v>0.74156941579356317</v>
      </c>
      <c r="X291" s="92">
        <f t="shared" ca="1" si="41"/>
        <v>0.5313524964108205</v>
      </c>
      <c r="Y291" s="92">
        <f t="shared" ca="1" si="41"/>
        <v>0.89313261172446712</v>
      </c>
    </row>
    <row r="292" spans="6:25" x14ac:dyDescent="0.2">
      <c r="F292" s="92">
        <f t="shared" ca="1" si="36"/>
        <v>0.77834588437993513</v>
      </c>
      <c r="G292" s="92">
        <f t="shared" ca="1" si="37"/>
        <v>6.4488530271638922E-2</v>
      </c>
      <c r="H292" s="92">
        <f t="shared" ca="1" si="38"/>
        <v>8.3811220744691273E-2</v>
      </c>
      <c r="I292" s="92">
        <f t="shared" ca="1" si="39"/>
        <v>3.3456372841534687E-2</v>
      </c>
      <c r="J292" s="92">
        <f t="shared" ca="1" si="40"/>
        <v>0.20052404115470757</v>
      </c>
      <c r="K292" s="50">
        <v>282</v>
      </c>
      <c r="L292" s="81">
        <f t="shared" ca="1" si="34"/>
        <v>186.50608580516598</v>
      </c>
      <c r="M292" s="81">
        <f t="shared" ca="1" si="35"/>
        <v>88.834386424576991</v>
      </c>
      <c r="O292" s="92">
        <v>0.84921208788390712</v>
      </c>
      <c r="P292" s="92">
        <v>0.4968219501905109</v>
      </c>
      <c r="Q292" s="92">
        <v>0.75263726024121991</v>
      </c>
      <c r="R292" s="92">
        <v>0.91485574291596961</v>
      </c>
      <c r="S292" s="92">
        <v>0.30361629531570511</v>
      </c>
      <c r="U292" s="92">
        <f t="shared" ca="1" si="41"/>
        <v>0.77834588437993513</v>
      </c>
      <c r="V292" s="92">
        <f t="shared" ca="1" si="41"/>
        <v>6.4488530271638922E-2</v>
      </c>
      <c r="W292" s="92">
        <f t="shared" ca="1" si="41"/>
        <v>8.3811220744691273E-2</v>
      </c>
      <c r="X292" s="92">
        <f t="shared" ca="1" si="41"/>
        <v>3.3456372841534687E-2</v>
      </c>
      <c r="Y292" s="92">
        <f t="shared" ca="1" si="41"/>
        <v>0.20052404115470757</v>
      </c>
    </row>
    <row r="293" spans="6:25" x14ac:dyDescent="0.2">
      <c r="F293" s="92">
        <f t="shared" ca="1" si="36"/>
        <v>0.33364812294894275</v>
      </c>
      <c r="G293" s="92">
        <f t="shared" ca="1" si="37"/>
        <v>0.15796396798808332</v>
      </c>
      <c r="H293" s="92">
        <f t="shared" ca="1" si="38"/>
        <v>2.7854596834059109E-2</v>
      </c>
      <c r="I293" s="92">
        <f t="shared" ca="1" si="39"/>
        <v>0.67781043520388473</v>
      </c>
      <c r="J293" s="92">
        <f t="shared" ca="1" si="40"/>
        <v>0.43459259869419187</v>
      </c>
      <c r="K293" s="50">
        <v>283</v>
      </c>
      <c r="L293" s="81">
        <f t="shared" ca="1" si="34"/>
        <v>188.09855327004016</v>
      </c>
      <c r="M293" s="81">
        <f t="shared" ca="1" si="35"/>
        <v>79.101815459537036</v>
      </c>
      <c r="O293" s="92">
        <v>0.66371926004985227</v>
      </c>
      <c r="P293" s="92">
        <v>0.40169215733564156</v>
      </c>
      <c r="Q293" s="92">
        <v>0.42481964899641689</v>
      </c>
      <c r="R293" s="92">
        <v>0.99562909536439825</v>
      </c>
      <c r="S293" s="92">
        <v>0.84461347387273578</v>
      </c>
      <c r="U293" s="92">
        <f t="shared" ca="1" si="41"/>
        <v>0.33364812294894275</v>
      </c>
      <c r="V293" s="92">
        <f t="shared" ca="1" si="41"/>
        <v>0.15796396798808332</v>
      </c>
      <c r="W293" s="92">
        <f t="shared" ca="1" si="41"/>
        <v>2.7854596834059109E-2</v>
      </c>
      <c r="X293" s="92">
        <f t="shared" ca="1" si="41"/>
        <v>0.67781043520388473</v>
      </c>
      <c r="Y293" s="92">
        <f t="shared" ca="1" si="41"/>
        <v>0.43459259869419187</v>
      </c>
    </row>
    <row r="294" spans="6:25" x14ac:dyDescent="0.2">
      <c r="F294" s="92">
        <f t="shared" ca="1" si="36"/>
        <v>0.7186794488386653</v>
      </c>
      <c r="G294" s="92">
        <f t="shared" ca="1" si="37"/>
        <v>1.8549704758588192E-2</v>
      </c>
      <c r="H294" s="92">
        <f t="shared" ca="1" si="38"/>
        <v>0.21446896043204344</v>
      </c>
      <c r="I294" s="92">
        <f t="shared" ca="1" si="39"/>
        <v>0.9322509062145885</v>
      </c>
      <c r="J294" s="92">
        <f t="shared" ca="1" si="40"/>
        <v>1.7309076115533117E-2</v>
      </c>
      <c r="K294" s="50">
        <v>284</v>
      </c>
      <c r="L294" s="81">
        <f t="shared" ca="1" si="34"/>
        <v>188.07307541246934</v>
      </c>
      <c r="M294" s="81">
        <f t="shared" ca="1" si="35"/>
        <v>87.409099057598326</v>
      </c>
      <c r="O294" s="92">
        <v>0.75373661711815076</v>
      </c>
      <c r="P294" s="92">
        <v>0.81037791683137872</v>
      </c>
      <c r="Q294" s="92">
        <v>0.60351407582567251</v>
      </c>
      <c r="R294" s="92">
        <v>0.9502709043796882</v>
      </c>
      <c r="S294" s="92">
        <v>0.70976910097006907</v>
      </c>
      <c r="U294" s="92">
        <f t="shared" ca="1" si="41"/>
        <v>0.7186794488386653</v>
      </c>
      <c r="V294" s="92">
        <f t="shared" ca="1" si="41"/>
        <v>1.8549704758588192E-2</v>
      </c>
      <c r="W294" s="92">
        <f t="shared" ca="1" si="41"/>
        <v>0.21446896043204344</v>
      </c>
      <c r="X294" s="92">
        <f t="shared" ca="1" si="41"/>
        <v>0.9322509062145885</v>
      </c>
      <c r="Y294" s="92">
        <f t="shared" ca="1" si="41"/>
        <v>1.7309076115533117E-2</v>
      </c>
    </row>
    <row r="295" spans="6:25" x14ac:dyDescent="0.2">
      <c r="F295" s="92">
        <f t="shared" ca="1" si="36"/>
        <v>0.87446848048207626</v>
      </c>
      <c r="G295" s="92">
        <f t="shared" ca="1" si="37"/>
        <v>0.90893506719702921</v>
      </c>
      <c r="H295" s="92">
        <f t="shared" ca="1" si="38"/>
        <v>0.67321937229210349</v>
      </c>
      <c r="I295" s="92">
        <f t="shared" ca="1" si="39"/>
        <v>3.3599857488933571E-2</v>
      </c>
      <c r="J295" s="92">
        <f t="shared" ca="1" si="40"/>
        <v>0.43028854340020972</v>
      </c>
      <c r="K295" s="50">
        <v>285</v>
      </c>
      <c r="L295" s="81">
        <f t="shared" ca="1" si="34"/>
        <v>184.3545761343876</v>
      </c>
      <c r="M295" s="81">
        <f t="shared" ca="1" si="35"/>
        <v>84.480429574857794</v>
      </c>
      <c r="O295" s="92">
        <v>0.87462085562300018</v>
      </c>
      <c r="P295" s="92">
        <v>0.88274124519609298</v>
      </c>
      <c r="Q295" s="92">
        <v>0.95145058917205638</v>
      </c>
      <c r="R295" s="92">
        <v>0.60118615109736728</v>
      </c>
      <c r="S295" s="92">
        <v>0.89534649770677821</v>
      </c>
      <c r="U295" s="92">
        <f t="shared" ca="1" si="41"/>
        <v>0.87446848048207626</v>
      </c>
      <c r="V295" s="92">
        <f t="shared" ca="1" si="41"/>
        <v>0.90893506719702921</v>
      </c>
      <c r="W295" s="92">
        <f t="shared" ca="1" si="41"/>
        <v>0.67321937229210349</v>
      </c>
      <c r="X295" s="92">
        <f t="shared" ca="1" si="41"/>
        <v>3.3599857488933571E-2</v>
      </c>
      <c r="Y295" s="92">
        <f t="shared" ca="1" si="41"/>
        <v>0.43028854340020972</v>
      </c>
    </row>
    <row r="296" spans="6:25" x14ac:dyDescent="0.2">
      <c r="F296" s="92">
        <f t="shared" ca="1" si="36"/>
        <v>0.12526067318438849</v>
      </c>
      <c r="G296" s="92">
        <f t="shared" ca="1" si="37"/>
        <v>0.88275234022899618</v>
      </c>
      <c r="H296" s="92">
        <f t="shared" ca="1" si="38"/>
        <v>0.7175601083226576</v>
      </c>
      <c r="I296" s="92">
        <f t="shared" ca="1" si="39"/>
        <v>0.74046738018914993</v>
      </c>
      <c r="J296" s="92">
        <f t="shared" ca="1" si="40"/>
        <v>0.57443117126461396</v>
      </c>
      <c r="K296" s="50">
        <v>286</v>
      </c>
      <c r="L296" s="81">
        <f t="shared" ca="1" si="34"/>
        <v>195.0977219884463</v>
      </c>
      <c r="M296" s="81">
        <f t="shared" ca="1" si="35"/>
        <v>83.873235284112042</v>
      </c>
      <c r="O296" s="92">
        <v>0.18242244201652924</v>
      </c>
      <c r="P296" s="92">
        <v>0.82776776638974647</v>
      </c>
      <c r="Q296" s="92">
        <v>0.15511548280896514</v>
      </c>
      <c r="R296" s="92">
        <v>0.2457313315336136</v>
      </c>
      <c r="S296" s="92">
        <v>8.7244632800528965E-2</v>
      </c>
      <c r="U296" s="92">
        <f t="shared" ca="1" si="41"/>
        <v>0.12526067318438849</v>
      </c>
      <c r="V296" s="92">
        <f t="shared" ca="1" si="41"/>
        <v>0.88275234022899618</v>
      </c>
      <c r="W296" s="92">
        <f t="shared" ca="1" si="41"/>
        <v>0.7175601083226576</v>
      </c>
      <c r="X296" s="92">
        <f t="shared" ca="1" si="41"/>
        <v>0.74046738018914993</v>
      </c>
      <c r="Y296" s="92">
        <f t="shared" ca="1" si="41"/>
        <v>0.57443117126461396</v>
      </c>
    </row>
    <row r="297" spans="6:25" x14ac:dyDescent="0.2">
      <c r="F297" s="92">
        <f t="shared" ca="1" si="36"/>
        <v>0.87937006586465316</v>
      </c>
      <c r="G297" s="92">
        <f t="shared" ca="1" si="37"/>
        <v>0.41323532461627344</v>
      </c>
      <c r="H297" s="92">
        <f t="shared" ca="1" si="38"/>
        <v>0.25149257483851939</v>
      </c>
      <c r="I297" s="92">
        <f t="shared" ca="1" si="39"/>
        <v>0.27647214067143777</v>
      </c>
      <c r="J297" s="92">
        <f t="shared" ca="1" si="40"/>
        <v>0.67490931499406837</v>
      </c>
      <c r="K297" s="50">
        <v>287</v>
      </c>
      <c r="L297" s="81">
        <f t="shared" ca="1" si="34"/>
        <v>175.6645004165764</v>
      </c>
      <c r="M297" s="81">
        <f t="shared" ca="1" si="35"/>
        <v>79.307633685708467</v>
      </c>
      <c r="O297" s="92">
        <v>0.22415376162389311</v>
      </c>
      <c r="P297" s="92">
        <v>0.27691483656558979</v>
      </c>
      <c r="Q297" s="92">
        <v>7.847528421498029E-2</v>
      </c>
      <c r="R297" s="92">
        <v>0.2929224965721593</v>
      </c>
      <c r="S297" s="92">
        <v>0.67846474552924985</v>
      </c>
      <c r="U297" s="92">
        <f t="shared" ca="1" si="41"/>
        <v>0.87937006586465316</v>
      </c>
      <c r="V297" s="92">
        <f t="shared" ca="1" si="41"/>
        <v>0.41323532461627344</v>
      </c>
      <c r="W297" s="92">
        <f t="shared" ca="1" si="41"/>
        <v>0.25149257483851939</v>
      </c>
      <c r="X297" s="92">
        <f t="shared" ca="1" si="41"/>
        <v>0.27647214067143777</v>
      </c>
      <c r="Y297" s="92">
        <f t="shared" ca="1" si="41"/>
        <v>0.67490931499406837</v>
      </c>
    </row>
    <row r="298" spans="6:25" x14ac:dyDescent="0.2">
      <c r="F298" s="92">
        <f t="shared" ca="1" si="36"/>
        <v>0.4775453995077511</v>
      </c>
      <c r="G298" s="92">
        <f t="shared" ca="1" si="37"/>
        <v>0.87735928434506871</v>
      </c>
      <c r="H298" s="92">
        <f t="shared" ca="1" si="38"/>
        <v>0.51595337966635857</v>
      </c>
      <c r="I298" s="92">
        <f t="shared" ca="1" si="39"/>
        <v>0.4946149191766116</v>
      </c>
      <c r="J298" s="92">
        <f t="shared" ca="1" si="40"/>
        <v>0.43510928682672967</v>
      </c>
      <c r="K298" s="50">
        <v>288</v>
      </c>
      <c r="L298" s="81">
        <f t="shared" ca="1" si="34"/>
        <v>188.7235617192166</v>
      </c>
      <c r="M298" s="81">
        <f t="shared" ca="1" si="35"/>
        <v>79.295412661724569</v>
      </c>
      <c r="O298" s="92">
        <v>3.8227092215940228E-2</v>
      </c>
      <c r="P298" s="92">
        <v>0.51828957928508768</v>
      </c>
      <c r="Q298" s="92">
        <v>0.55816672149751945</v>
      </c>
      <c r="R298" s="92">
        <v>0.18706158646831406</v>
      </c>
      <c r="S298" s="92">
        <v>0.35886656394430827</v>
      </c>
      <c r="U298" s="92">
        <f t="shared" ca="1" si="41"/>
        <v>0.4775453995077511</v>
      </c>
      <c r="V298" s="92">
        <f t="shared" ca="1" si="41"/>
        <v>0.87735928434506871</v>
      </c>
      <c r="W298" s="92">
        <f t="shared" ca="1" si="41"/>
        <v>0.51595337966635857</v>
      </c>
      <c r="X298" s="92">
        <f t="shared" ca="1" si="41"/>
        <v>0.4946149191766116</v>
      </c>
      <c r="Y298" s="92">
        <f t="shared" ca="1" si="41"/>
        <v>0.43510928682672967</v>
      </c>
    </row>
    <row r="299" spans="6:25" x14ac:dyDescent="0.2">
      <c r="F299" s="92">
        <f t="shared" ca="1" si="36"/>
        <v>0.53364153356847155</v>
      </c>
      <c r="G299" s="92">
        <f t="shared" ca="1" si="37"/>
        <v>0.7794917970212708</v>
      </c>
      <c r="H299" s="92">
        <f t="shared" ca="1" si="38"/>
        <v>0.13612797961765055</v>
      </c>
      <c r="I299" s="92">
        <f t="shared" ca="1" si="39"/>
        <v>0.5996443896474396</v>
      </c>
      <c r="J299" s="92">
        <f t="shared" ca="1" si="40"/>
        <v>0.83964867323109804</v>
      </c>
      <c r="K299" s="50">
        <v>289</v>
      </c>
      <c r="L299" s="81">
        <f t="shared" ca="1" si="34"/>
        <v>182.06489694147538</v>
      </c>
      <c r="M299" s="81">
        <f t="shared" ca="1" si="35"/>
        <v>76.558113479713484</v>
      </c>
      <c r="O299" s="92">
        <v>0.68405380134610838</v>
      </c>
      <c r="P299" s="92">
        <v>0.13834618209892913</v>
      </c>
      <c r="Q299" s="92">
        <v>0.6745006715705717</v>
      </c>
      <c r="R299" s="92">
        <v>0.93439302013484538</v>
      </c>
      <c r="S299" s="92">
        <v>0.18242207819773215</v>
      </c>
      <c r="U299" s="92">
        <f t="shared" ca="1" si="41"/>
        <v>0.53364153356847155</v>
      </c>
      <c r="V299" s="92">
        <f t="shared" ca="1" si="41"/>
        <v>0.7794917970212708</v>
      </c>
      <c r="W299" s="92">
        <f t="shared" ca="1" si="41"/>
        <v>0.13612797961765055</v>
      </c>
      <c r="X299" s="92">
        <f t="shared" ca="1" si="41"/>
        <v>0.5996443896474396</v>
      </c>
      <c r="Y299" s="92">
        <f t="shared" ca="1" si="41"/>
        <v>0.83964867323109804</v>
      </c>
    </row>
    <row r="300" spans="6:25" x14ac:dyDescent="0.2">
      <c r="F300" s="92">
        <f t="shared" ca="1" si="36"/>
        <v>0.97748036886962075</v>
      </c>
      <c r="G300" s="92">
        <f t="shared" ca="1" si="37"/>
        <v>2.0064746349210516E-2</v>
      </c>
      <c r="H300" s="92">
        <f t="shared" ca="1" si="38"/>
        <v>0.6733009967150666</v>
      </c>
      <c r="I300" s="92">
        <f t="shared" ca="1" si="39"/>
        <v>0.55214035346996637</v>
      </c>
      <c r="J300" s="92">
        <f t="shared" ca="1" si="40"/>
        <v>0.19163319392711164</v>
      </c>
      <c r="K300" s="50">
        <v>290</v>
      </c>
      <c r="L300" s="81">
        <f t="shared" ca="1" si="34"/>
        <v>182.11740267935991</v>
      </c>
      <c r="M300" s="81">
        <f t="shared" ca="1" si="35"/>
        <v>78.897040106326727</v>
      </c>
      <c r="O300" s="92">
        <v>0.10397293408863728</v>
      </c>
      <c r="P300" s="92">
        <v>0.65851364828589043</v>
      </c>
      <c r="Q300" s="92">
        <v>0.63176852607469014</v>
      </c>
      <c r="R300" s="92">
        <v>2.5356806549468924E-2</v>
      </c>
      <c r="S300" s="92">
        <v>0.49807740831132996</v>
      </c>
      <c r="U300" s="92">
        <f t="shared" ca="1" si="41"/>
        <v>0.97748036886962075</v>
      </c>
      <c r="V300" s="92">
        <f t="shared" ca="1" si="41"/>
        <v>2.0064746349210516E-2</v>
      </c>
      <c r="W300" s="92">
        <f t="shared" ca="1" si="41"/>
        <v>0.6733009967150666</v>
      </c>
      <c r="X300" s="92">
        <f t="shared" ca="1" si="41"/>
        <v>0.55214035346996637</v>
      </c>
      <c r="Y300" s="92">
        <f t="shared" ca="1" si="41"/>
        <v>0.19163319392711164</v>
      </c>
    </row>
    <row r="301" spans="6:25" x14ac:dyDescent="0.2">
      <c r="F301" s="92">
        <f t="shared" ca="1" si="36"/>
        <v>0.46938990079540033</v>
      </c>
      <c r="G301" s="92">
        <f t="shared" ca="1" si="37"/>
        <v>0.95691118855564605</v>
      </c>
      <c r="H301" s="92">
        <f t="shared" ca="1" si="38"/>
        <v>0.86224505196227286</v>
      </c>
      <c r="I301" s="92">
        <f t="shared" ca="1" si="39"/>
        <v>0.67550657435932648</v>
      </c>
      <c r="J301" s="92">
        <f t="shared" ca="1" si="40"/>
        <v>2.8270205456330966E-2</v>
      </c>
      <c r="K301" s="50">
        <v>291</v>
      </c>
      <c r="L301" s="81">
        <f t="shared" ca="1" si="34"/>
        <v>191.85096086244042</v>
      </c>
      <c r="M301" s="81">
        <f t="shared" ca="1" si="35"/>
        <v>82.633295573696316</v>
      </c>
      <c r="O301" s="92">
        <v>0.93404313295515085</v>
      </c>
      <c r="P301" s="92">
        <v>0.73499621241030644</v>
      </c>
      <c r="Q301" s="92">
        <v>0.20326628706533167</v>
      </c>
      <c r="R301" s="92">
        <v>0.44533560101290814</v>
      </c>
      <c r="S301" s="92">
        <v>0.86431711451607018</v>
      </c>
      <c r="U301" s="92">
        <f t="shared" ca="1" si="41"/>
        <v>0.46938990079540033</v>
      </c>
      <c r="V301" s="92">
        <f t="shared" ca="1" si="41"/>
        <v>0.95691118855564605</v>
      </c>
      <c r="W301" s="92">
        <f t="shared" ca="1" si="41"/>
        <v>0.86224505196227286</v>
      </c>
      <c r="X301" s="92">
        <f t="shared" ca="1" si="41"/>
        <v>0.67550657435932648</v>
      </c>
      <c r="Y301" s="92">
        <f t="shared" ca="1" si="41"/>
        <v>2.8270205456330966E-2</v>
      </c>
    </row>
    <row r="302" spans="6:25" x14ac:dyDescent="0.2">
      <c r="F302" s="92">
        <f t="shared" ca="1" si="36"/>
        <v>0.99463602312508448</v>
      </c>
      <c r="G302" s="92">
        <f t="shared" ca="1" si="37"/>
        <v>0.75302718329892504</v>
      </c>
      <c r="H302" s="92">
        <f t="shared" ca="1" si="38"/>
        <v>0.95070674890296458</v>
      </c>
      <c r="I302" s="92">
        <f t="shared" ca="1" si="39"/>
        <v>0.40456100906327441</v>
      </c>
      <c r="J302" s="92">
        <f t="shared" ca="1" si="40"/>
        <v>0.25730749247219709</v>
      </c>
      <c r="K302" s="50">
        <v>292</v>
      </c>
      <c r="L302" s="81">
        <f t="shared" ca="1" si="34"/>
        <v>180.0197257960792</v>
      </c>
      <c r="M302" s="81">
        <f t="shared" ca="1" si="35"/>
        <v>80.216488730825773</v>
      </c>
      <c r="O302" s="92">
        <v>0.37642510261936546</v>
      </c>
      <c r="P302" s="92">
        <v>0.86351146457479011</v>
      </c>
      <c r="Q302" s="92">
        <v>0.70888858479824446</v>
      </c>
      <c r="R302" s="92">
        <v>0.73142964186827109</v>
      </c>
      <c r="S302" s="92">
        <v>0.7931551552839502</v>
      </c>
      <c r="U302" s="92">
        <f t="shared" ca="1" si="41"/>
        <v>0.99463602312508448</v>
      </c>
      <c r="V302" s="92">
        <f t="shared" ca="1" si="41"/>
        <v>0.75302718329892504</v>
      </c>
      <c r="W302" s="92">
        <f t="shared" ca="1" si="41"/>
        <v>0.95070674890296458</v>
      </c>
      <c r="X302" s="92">
        <f t="shared" ca="1" si="41"/>
        <v>0.40456100906327441</v>
      </c>
      <c r="Y302" s="92">
        <f t="shared" ca="1" si="41"/>
        <v>0.25730749247219709</v>
      </c>
    </row>
    <row r="303" spans="6:25" x14ac:dyDescent="0.2">
      <c r="F303" s="92">
        <f t="shared" ca="1" si="36"/>
        <v>2.5735784539871576E-2</v>
      </c>
      <c r="G303" s="92">
        <f t="shared" ca="1" si="37"/>
        <v>0.134137691017852</v>
      </c>
      <c r="H303" s="92">
        <f t="shared" ca="1" si="38"/>
        <v>0.48495216519713669</v>
      </c>
      <c r="I303" s="92">
        <f t="shared" ca="1" si="39"/>
        <v>0.23105207054814336</v>
      </c>
      <c r="J303" s="92">
        <f t="shared" ca="1" si="40"/>
        <v>0.26962282043597263</v>
      </c>
      <c r="K303" s="50">
        <v>293</v>
      </c>
      <c r="L303" s="81">
        <f t="shared" ca="1" si="34"/>
        <v>198.00150362531463</v>
      </c>
      <c r="M303" s="81">
        <f t="shared" ca="1" si="35"/>
        <v>85.028979776595264</v>
      </c>
      <c r="O303" s="92">
        <v>9.6946169419866557E-2</v>
      </c>
      <c r="P303" s="92">
        <v>0.70224021675348602</v>
      </c>
      <c r="Q303" s="92">
        <v>0.65366905241621964</v>
      </c>
      <c r="R303" s="92">
        <v>0.65891171089316747</v>
      </c>
      <c r="S303" s="92">
        <v>0.34072377657962871</v>
      </c>
      <c r="U303" s="92">
        <f t="shared" ca="1" si="41"/>
        <v>2.5735784539871576E-2</v>
      </c>
      <c r="V303" s="92">
        <f t="shared" ca="1" si="41"/>
        <v>0.134137691017852</v>
      </c>
      <c r="W303" s="92">
        <f t="shared" ca="1" si="41"/>
        <v>0.48495216519713669</v>
      </c>
      <c r="X303" s="92">
        <f t="shared" ca="1" si="41"/>
        <v>0.23105207054814336</v>
      </c>
      <c r="Y303" s="92">
        <f t="shared" ca="1" si="41"/>
        <v>0.26962282043597263</v>
      </c>
    </row>
    <row r="304" spans="6:25" x14ac:dyDescent="0.2">
      <c r="F304" s="92">
        <f t="shared" ca="1" si="36"/>
        <v>0.81713354491962842</v>
      </c>
      <c r="G304" s="92">
        <f t="shared" ca="1" si="37"/>
        <v>0.38820161669111108</v>
      </c>
      <c r="H304" s="92">
        <f t="shared" ca="1" si="38"/>
        <v>0.15087355118691836</v>
      </c>
      <c r="I304" s="92">
        <f t="shared" ca="1" si="39"/>
        <v>0.51612497401367641</v>
      </c>
      <c r="J304" s="92">
        <f t="shared" ca="1" si="40"/>
        <v>0.2695956031711737</v>
      </c>
      <c r="K304" s="50">
        <v>294</v>
      </c>
      <c r="L304" s="81">
        <f t="shared" ca="1" si="34"/>
        <v>175.1492010135843</v>
      </c>
      <c r="M304" s="81">
        <f t="shared" ca="1" si="35"/>
        <v>74.225068481947133</v>
      </c>
      <c r="O304" s="92">
        <v>0.40793171892882296</v>
      </c>
      <c r="P304" s="92">
        <v>0.28576302859432268</v>
      </c>
      <c r="Q304" s="92">
        <v>0.9059439698073275</v>
      </c>
      <c r="R304" s="92">
        <v>7.9623696874035588E-2</v>
      </c>
      <c r="S304" s="92">
        <v>0.48199128384825141</v>
      </c>
      <c r="U304" s="92">
        <f t="shared" ca="1" si="41"/>
        <v>0.81713354491962842</v>
      </c>
      <c r="V304" s="92">
        <f t="shared" ca="1" si="41"/>
        <v>0.38820161669111108</v>
      </c>
      <c r="W304" s="92">
        <f t="shared" ca="1" si="41"/>
        <v>0.15087355118691836</v>
      </c>
      <c r="X304" s="92">
        <f t="shared" ca="1" si="41"/>
        <v>0.51612497401367641</v>
      </c>
      <c r="Y304" s="92">
        <f t="shared" ca="1" si="41"/>
        <v>0.2695956031711737</v>
      </c>
    </row>
    <row r="305" spans="6:25" x14ac:dyDescent="0.2">
      <c r="F305" s="92">
        <f t="shared" ca="1" si="36"/>
        <v>0.24402430939733233</v>
      </c>
      <c r="G305" s="92">
        <f t="shared" ca="1" si="37"/>
        <v>4.3843971482060984E-2</v>
      </c>
      <c r="H305" s="92">
        <f t="shared" ca="1" si="38"/>
        <v>0.93192067556877889</v>
      </c>
      <c r="I305" s="92">
        <f t="shared" ca="1" si="39"/>
        <v>0.94028204327353537</v>
      </c>
      <c r="J305" s="92">
        <f t="shared" ca="1" si="40"/>
        <v>0.62078269745372039</v>
      </c>
      <c r="K305" s="50">
        <v>295</v>
      </c>
      <c r="L305" s="81">
        <f t="shared" ca="1" si="34"/>
        <v>196.16247055136873</v>
      </c>
      <c r="M305" s="81">
        <f t="shared" ca="1" si="35"/>
        <v>85.280675980454561</v>
      </c>
      <c r="O305" s="92">
        <v>0.8075766176295105</v>
      </c>
      <c r="P305" s="92">
        <v>2.6892076211653126E-2</v>
      </c>
      <c r="Q305" s="92">
        <v>0.4536022792843053</v>
      </c>
      <c r="R305" s="92">
        <v>0.39106734013709676</v>
      </c>
      <c r="S305" s="92">
        <v>0.84114426046903756</v>
      </c>
      <c r="U305" s="92">
        <f t="shared" ca="1" si="41"/>
        <v>0.24402430939733233</v>
      </c>
      <c r="V305" s="92">
        <f t="shared" ca="1" si="41"/>
        <v>4.3843971482060984E-2</v>
      </c>
      <c r="W305" s="92">
        <f t="shared" ca="1" si="41"/>
        <v>0.93192067556877889</v>
      </c>
      <c r="X305" s="92">
        <f t="shared" ca="1" si="41"/>
        <v>0.94028204327353537</v>
      </c>
      <c r="Y305" s="92">
        <f t="shared" ca="1" si="41"/>
        <v>0.62078269745372039</v>
      </c>
    </row>
    <row r="306" spans="6:25" x14ac:dyDescent="0.2">
      <c r="F306" s="92">
        <f t="shared" ca="1" si="36"/>
        <v>0.35508238038291629</v>
      </c>
      <c r="G306" s="92">
        <f t="shared" ca="1" si="37"/>
        <v>0.66190360593359576</v>
      </c>
      <c r="H306" s="92">
        <f t="shared" ca="1" si="38"/>
        <v>0.99225964939965616</v>
      </c>
      <c r="I306" s="92">
        <f t="shared" ca="1" si="39"/>
        <v>8.3534312276731915E-2</v>
      </c>
      <c r="J306" s="92">
        <f t="shared" ca="1" si="40"/>
        <v>0.96929044773471995</v>
      </c>
      <c r="K306" s="50">
        <v>296</v>
      </c>
      <c r="L306" s="81">
        <f t="shared" ca="1" si="34"/>
        <v>172.43515740120029</v>
      </c>
      <c r="M306" s="81">
        <f t="shared" ca="1" si="35"/>
        <v>79.810679704143368</v>
      </c>
      <c r="O306" s="92">
        <v>4.4499407839959204E-2</v>
      </c>
      <c r="P306" s="92">
        <v>0.75620629896583491</v>
      </c>
      <c r="Q306" s="92">
        <v>0.35768982663632554</v>
      </c>
      <c r="R306" s="92">
        <v>0.23338266811171682</v>
      </c>
      <c r="S306" s="92">
        <v>0.61465592552063697</v>
      </c>
      <c r="U306" s="92">
        <f t="shared" ca="1" si="41"/>
        <v>0.35508238038291629</v>
      </c>
      <c r="V306" s="92">
        <f t="shared" ca="1" si="41"/>
        <v>0.66190360593359576</v>
      </c>
      <c r="W306" s="92">
        <f t="shared" ca="1" si="41"/>
        <v>0.99225964939965616</v>
      </c>
      <c r="X306" s="92">
        <f t="shared" ca="1" si="41"/>
        <v>8.3534312276731915E-2</v>
      </c>
      <c r="Y306" s="92">
        <f t="shared" ca="1" si="41"/>
        <v>0.96929044773471995</v>
      </c>
    </row>
    <row r="307" spans="6:25" x14ac:dyDescent="0.2">
      <c r="F307" s="92">
        <f t="shared" ca="1" si="36"/>
        <v>0.94190981043357203</v>
      </c>
      <c r="G307" s="92">
        <f t="shared" ca="1" si="37"/>
        <v>0.41868412065798766</v>
      </c>
      <c r="H307" s="92">
        <f t="shared" ca="1" si="38"/>
        <v>0.74141461089795679</v>
      </c>
      <c r="I307" s="92">
        <f t="shared" ca="1" si="39"/>
        <v>0.67105781930481789</v>
      </c>
      <c r="J307" s="92">
        <f t="shared" ca="1" si="40"/>
        <v>0.56434366444717454</v>
      </c>
      <c r="K307" s="50">
        <v>297</v>
      </c>
      <c r="L307" s="81">
        <f t="shared" ca="1" si="34"/>
        <v>176.98217268700284</v>
      </c>
      <c r="M307" s="81">
        <f t="shared" ca="1" si="35"/>
        <v>79.291983631466437</v>
      </c>
      <c r="O307" s="92">
        <v>3.7371871225110098E-2</v>
      </c>
      <c r="P307" s="92">
        <v>0.89685704788853071</v>
      </c>
      <c r="Q307" s="92">
        <v>0.70621592133352973</v>
      </c>
      <c r="R307" s="92">
        <v>0.19685119612032498</v>
      </c>
      <c r="S307" s="92">
        <v>0.91547245736848137</v>
      </c>
      <c r="U307" s="92">
        <f t="shared" ca="1" si="41"/>
        <v>0.94190981043357203</v>
      </c>
      <c r="V307" s="92">
        <f t="shared" ca="1" si="41"/>
        <v>0.41868412065798766</v>
      </c>
      <c r="W307" s="92">
        <f t="shared" ca="1" si="41"/>
        <v>0.74141461089795679</v>
      </c>
      <c r="X307" s="92">
        <f t="shared" ca="1" si="41"/>
        <v>0.67105781930481789</v>
      </c>
      <c r="Y307" s="92">
        <f t="shared" ca="1" si="41"/>
        <v>0.56434366444717454</v>
      </c>
    </row>
    <row r="308" spans="6:25" x14ac:dyDescent="0.2">
      <c r="F308" s="92">
        <f t="shared" ca="1" si="36"/>
        <v>0.61501922017250932</v>
      </c>
      <c r="G308" s="92">
        <f t="shared" ca="1" si="37"/>
        <v>0.54976439582735537</v>
      </c>
      <c r="H308" s="92">
        <f t="shared" ca="1" si="38"/>
        <v>0.33774626807479724</v>
      </c>
      <c r="I308" s="92">
        <f t="shared" ca="1" si="39"/>
        <v>2.089344335682719E-2</v>
      </c>
      <c r="J308" s="92">
        <f t="shared" ca="1" si="40"/>
        <v>0.99291355450106578</v>
      </c>
      <c r="K308" s="50">
        <v>298</v>
      </c>
      <c r="L308" s="81">
        <f t="shared" ca="1" si="34"/>
        <v>170.6180462739753</v>
      </c>
      <c r="M308" s="81">
        <f t="shared" ca="1" si="35"/>
        <v>83.505788879182219</v>
      </c>
      <c r="O308" s="92">
        <v>0.83413205639938726</v>
      </c>
      <c r="P308" s="92">
        <v>0.3562676225473782</v>
      </c>
      <c r="Q308" s="92">
        <v>0.97061071008596667</v>
      </c>
      <c r="R308" s="92">
        <v>0.33157513589055254</v>
      </c>
      <c r="S308" s="92">
        <v>0.20602097408681663</v>
      </c>
      <c r="U308" s="92">
        <f t="shared" ca="1" si="41"/>
        <v>0.61501922017250932</v>
      </c>
      <c r="V308" s="92">
        <f t="shared" ca="1" si="41"/>
        <v>0.54976439582735537</v>
      </c>
      <c r="W308" s="92">
        <f t="shared" ca="1" si="41"/>
        <v>0.33774626807479724</v>
      </c>
      <c r="X308" s="92">
        <f t="shared" ca="1" si="41"/>
        <v>2.089344335682719E-2</v>
      </c>
      <c r="Y308" s="92">
        <f t="shared" ca="1" si="41"/>
        <v>0.99291355450106578</v>
      </c>
    </row>
    <row r="309" spans="6:25" x14ac:dyDescent="0.2">
      <c r="F309" s="92">
        <f t="shared" ca="1" si="36"/>
        <v>0.38159832270264127</v>
      </c>
      <c r="G309" s="92">
        <f t="shared" ca="1" si="37"/>
        <v>4.2419362382815073E-2</v>
      </c>
      <c r="H309" s="92">
        <f t="shared" ca="1" si="38"/>
        <v>0.94299758770444209</v>
      </c>
      <c r="I309" s="92">
        <f t="shared" ca="1" si="39"/>
        <v>0.97255995798012451</v>
      </c>
      <c r="J309" s="92">
        <f t="shared" ca="1" si="40"/>
        <v>0.29537553503857172</v>
      </c>
      <c r="K309" s="50">
        <v>299</v>
      </c>
      <c r="L309" s="81">
        <f t="shared" ca="1" si="34"/>
        <v>193.39070833440789</v>
      </c>
      <c r="M309" s="81">
        <f t="shared" ca="1" si="35"/>
        <v>84.690739542769919</v>
      </c>
      <c r="O309" s="92">
        <v>6.9431449386597288E-2</v>
      </c>
      <c r="P309" s="92">
        <v>5.1668331798874867E-2</v>
      </c>
      <c r="Q309" s="92">
        <v>2.2617403968218319E-2</v>
      </c>
      <c r="R309" s="92">
        <v>0.93583873250391281</v>
      </c>
      <c r="S309" s="92">
        <v>0.89237875402983002</v>
      </c>
      <c r="U309" s="92">
        <f t="shared" ca="1" si="41"/>
        <v>0.38159832270264127</v>
      </c>
      <c r="V309" s="92">
        <f t="shared" ca="1" si="41"/>
        <v>4.2419362382815073E-2</v>
      </c>
      <c r="W309" s="92">
        <f t="shared" ca="1" si="41"/>
        <v>0.94299758770444209</v>
      </c>
      <c r="X309" s="92">
        <f t="shared" ca="1" si="41"/>
        <v>0.97255995798012451</v>
      </c>
      <c r="Y309" s="92">
        <f t="shared" ca="1" si="41"/>
        <v>0.29537553503857172</v>
      </c>
    </row>
    <row r="310" spans="6:25" x14ac:dyDescent="0.2">
      <c r="F310" s="92">
        <f t="shared" ca="1" si="36"/>
        <v>0.22567622607388349</v>
      </c>
      <c r="G310" s="92">
        <f t="shared" ca="1" si="37"/>
        <v>0.48214302443688439</v>
      </c>
      <c r="H310" s="92">
        <f t="shared" ca="1" si="38"/>
        <v>0.23710062388130515</v>
      </c>
      <c r="I310" s="92">
        <f t="shared" ca="1" si="39"/>
        <v>0.72928707650874669</v>
      </c>
      <c r="J310" s="92">
        <f t="shared" ca="1" si="40"/>
        <v>0.10278748784302982</v>
      </c>
      <c r="K310" s="50">
        <v>300</v>
      </c>
      <c r="L310" s="81">
        <f t="shared" ca="1" si="34"/>
        <v>162.85361582142625</v>
      </c>
      <c r="M310" s="81">
        <f t="shared" ca="1" si="35"/>
        <v>76.910178625455558</v>
      </c>
      <c r="O310" s="92">
        <v>0.14133134260507951</v>
      </c>
      <c r="P310" s="92">
        <v>0.76946318005292214</v>
      </c>
      <c r="Q310" s="92">
        <v>0.40992459514626245</v>
      </c>
      <c r="R310" s="92">
        <v>0.64167311369921309</v>
      </c>
      <c r="S310" s="92">
        <v>7.6085665918159018E-2</v>
      </c>
      <c r="U310" s="92">
        <f t="shared" ca="1" si="41"/>
        <v>0.22567622607388349</v>
      </c>
      <c r="V310" s="92">
        <f t="shared" ca="1" si="41"/>
        <v>0.48214302443688439</v>
      </c>
      <c r="W310" s="92">
        <f t="shared" ca="1" si="41"/>
        <v>0.23710062388130515</v>
      </c>
      <c r="X310" s="92">
        <f t="shared" ca="1" si="41"/>
        <v>0.72928707650874669</v>
      </c>
      <c r="Y310" s="92">
        <f t="shared" ca="1" si="41"/>
        <v>0.10278748784302982</v>
      </c>
    </row>
    <row r="311" spans="6:25" x14ac:dyDescent="0.2">
      <c r="F311" s="92">
        <f t="shared" ca="1" si="36"/>
        <v>0.77698048892551141</v>
      </c>
      <c r="G311" s="92">
        <f t="shared" ca="1" si="37"/>
        <v>0.74286085966520587</v>
      </c>
      <c r="H311" s="92">
        <f t="shared" ca="1" si="38"/>
        <v>0.90774264938911886</v>
      </c>
      <c r="I311" s="92">
        <f t="shared" ca="1" si="39"/>
        <v>0.74609492877083794</v>
      </c>
      <c r="J311" s="92">
        <f t="shared" ca="1" si="40"/>
        <v>0.86765009693469497</v>
      </c>
      <c r="K311" s="50">
        <v>301</v>
      </c>
      <c r="L311" s="81">
        <f t="shared" ca="1" si="34"/>
        <v>179.68144221890006</v>
      </c>
      <c r="M311" s="81">
        <f t="shared" ca="1" si="35"/>
        <v>80.903904738072001</v>
      </c>
      <c r="O311" s="92">
        <v>0.36797887122808959</v>
      </c>
      <c r="P311" s="92">
        <v>0.40708737071925594</v>
      </c>
      <c r="Q311" s="92">
        <v>0.69150650571352035</v>
      </c>
      <c r="R311" s="92">
        <v>0.41276429781784874</v>
      </c>
      <c r="S311" s="92">
        <v>0.29073875813083117</v>
      </c>
      <c r="U311" s="92">
        <f t="shared" ca="1" si="41"/>
        <v>0.77698048892551141</v>
      </c>
      <c r="V311" s="92">
        <f t="shared" ca="1" si="41"/>
        <v>0.74286085966520587</v>
      </c>
      <c r="W311" s="92">
        <f t="shared" ca="1" si="41"/>
        <v>0.90774264938911886</v>
      </c>
      <c r="X311" s="92">
        <f t="shared" ca="1" si="41"/>
        <v>0.74609492877083794</v>
      </c>
      <c r="Y311" s="92">
        <f t="shared" ca="1" si="41"/>
        <v>0.86765009693469497</v>
      </c>
    </row>
    <row r="312" spans="6:25" x14ac:dyDescent="0.2">
      <c r="F312" s="92">
        <f t="shared" ca="1" si="36"/>
        <v>0.62612412452064736</v>
      </c>
      <c r="G312" s="92">
        <f t="shared" ca="1" si="37"/>
        <v>0.76566843007985508</v>
      </c>
      <c r="H312" s="92">
        <f t="shared" ca="1" si="38"/>
        <v>0.62774796866511218</v>
      </c>
      <c r="I312" s="92">
        <f t="shared" ca="1" si="39"/>
        <v>0.22930638280475657</v>
      </c>
      <c r="J312" s="92">
        <f t="shared" ca="1" si="40"/>
        <v>0.53487679934428523</v>
      </c>
      <c r="K312" s="50">
        <v>302</v>
      </c>
      <c r="L312" s="81">
        <f t="shared" ca="1" si="34"/>
        <v>180.951124533594</v>
      </c>
      <c r="M312" s="81">
        <f t="shared" ca="1" si="35"/>
        <v>81.56558003752528</v>
      </c>
      <c r="O312" s="92">
        <v>0.34721126389882251</v>
      </c>
      <c r="P312" s="92">
        <v>0.3438760160571126</v>
      </c>
      <c r="Q312" s="92">
        <v>0.5611981877603438</v>
      </c>
      <c r="R312" s="92">
        <v>9.6787866688999635E-2</v>
      </c>
      <c r="S312" s="92">
        <v>0.29062587535298334</v>
      </c>
      <c r="U312" s="92">
        <f t="shared" ca="1" si="41"/>
        <v>0.62612412452064736</v>
      </c>
      <c r="V312" s="92">
        <f t="shared" ca="1" si="41"/>
        <v>0.76566843007985508</v>
      </c>
      <c r="W312" s="92">
        <f t="shared" ca="1" si="41"/>
        <v>0.62774796866511218</v>
      </c>
      <c r="X312" s="92">
        <f t="shared" ca="1" si="41"/>
        <v>0.22930638280475657</v>
      </c>
      <c r="Y312" s="92">
        <f t="shared" ca="1" si="41"/>
        <v>0.53487679934428523</v>
      </c>
    </row>
    <row r="313" spans="6:25" x14ac:dyDescent="0.2">
      <c r="F313" s="92">
        <f t="shared" ca="1" si="36"/>
        <v>0.7745958125801139</v>
      </c>
      <c r="G313" s="92">
        <f t="shared" ca="1" si="37"/>
        <v>0.67588578401943322</v>
      </c>
      <c r="H313" s="92">
        <f t="shared" ca="1" si="38"/>
        <v>0.64177326248212285</v>
      </c>
      <c r="I313" s="92">
        <f t="shared" ca="1" si="39"/>
        <v>4.4740179637742794E-2</v>
      </c>
      <c r="J313" s="92">
        <f t="shared" ca="1" si="40"/>
        <v>0.62795856792962468</v>
      </c>
      <c r="K313" s="50">
        <v>303</v>
      </c>
      <c r="L313" s="81">
        <f t="shared" ca="1" si="34"/>
        <v>176.79072176783009</v>
      </c>
      <c r="M313" s="81">
        <f t="shared" ca="1" si="35"/>
        <v>83.072722731386406</v>
      </c>
      <c r="O313" s="92">
        <v>0.91078634441311124</v>
      </c>
      <c r="P313" s="92">
        <v>3.1085884980644352E-2</v>
      </c>
      <c r="Q313" s="92">
        <v>0.98368052632035585</v>
      </c>
      <c r="R313" s="92">
        <v>0.22707606523644497</v>
      </c>
      <c r="S313" s="92">
        <v>7.7484594045245103E-2</v>
      </c>
      <c r="U313" s="92">
        <f t="shared" ca="1" si="41"/>
        <v>0.7745958125801139</v>
      </c>
      <c r="V313" s="92">
        <f t="shared" ca="1" si="41"/>
        <v>0.67588578401943322</v>
      </c>
      <c r="W313" s="92">
        <f t="shared" ca="1" si="41"/>
        <v>0.64177326248212285</v>
      </c>
      <c r="X313" s="92">
        <f t="shared" ca="1" si="41"/>
        <v>4.4740179637742794E-2</v>
      </c>
      <c r="Y313" s="92">
        <f t="shared" ca="1" si="41"/>
        <v>0.62795856792962468</v>
      </c>
    </row>
    <row r="314" spans="6:25" x14ac:dyDescent="0.2">
      <c r="F314" s="92">
        <f t="shared" ca="1" si="36"/>
        <v>0.8244019133300089</v>
      </c>
      <c r="G314" s="92">
        <f t="shared" ca="1" si="37"/>
        <v>9.2604740494014015E-2</v>
      </c>
      <c r="H314" s="92">
        <f t="shared" ca="1" si="38"/>
        <v>0.12311278733366915</v>
      </c>
      <c r="I314" s="92">
        <f t="shared" ca="1" si="39"/>
        <v>0.17543297556757353</v>
      </c>
      <c r="J314" s="92">
        <f t="shared" ca="1" si="40"/>
        <v>0.29127800391599801</v>
      </c>
      <c r="K314" s="50">
        <v>304</v>
      </c>
      <c r="L314" s="81">
        <f t="shared" ca="1" si="34"/>
        <v>185.19183878324995</v>
      </c>
      <c r="M314" s="81">
        <f t="shared" ca="1" si="35"/>
        <v>84.811129716120405</v>
      </c>
      <c r="O314" s="92">
        <v>0.57333826443176816</v>
      </c>
      <c r="P314" s="92">
        <v>0.62629934459380632</v>
      </c>
      <c r="Q314" s="92">
        <v>0.28344505175986701</v>
      </c>
      <c r="R314" s="92">
        <v>0.59529663532119326</v>
      </c>
      <c r="S314" s="92">
        <v>0.53847287952350276</v>
      </c>
      <c r="U314" s="92">
        <f t="shared" ca="1" si="41"/>
        <v>0.8244019133300089</v>
      </c>
      <c r="V314" s="92">
        <f t="shared" ca="1" si="41"/>
        <v>9.2604740494014015E-2</v>
      </c>
      <c r="W314" s="92">
        <f t="shared" ca="1" si="41"/>
        <v>0.12311278733366915</v>
      </c>
      <c r="X314" s="92">
        <f t="shared" ca="1" si="41"/>
        <v>0.17543297556757353</v>
      </c>
      <c r="Y314" s="92">
        <f t="shared" ca="1" si="41"/>
        <v>0.29127800391599801</v>
      </c>
    </row>
    <row r="315" spans="6:25" x14ac:dyDescent="0.2">
      <c r="F315" s="92">
        <f t="shared" ca="1" si="36"/>
        <v>0.9062757731495712</v>
      </c>
      <c r="G315" s="92">
        <f t="shared" ca="1" si="37"/>
        <v>0.32091948472275511</v>
      </c>
      <c r="H315" s="92">
        <f t="shared" ca="1" si="38"/>
        <v>0.26038386481148812</v>
      </c>
      <c r="I315" s="92">
        <f t="shared" ca="1" si="39"/>
        <v>0.95654574548996352</v>
      </c>
      <c r="J315" s="92">
        <f t="shared" ca="1" si="40"/>
        <v>0.55023671998004231</v>
      </c>
      <c r="K315" s="50">
        <v>305</v>
      </c>
      <c r="L315" s="81">
        <f t="shared" ca="1" si="34"/>
        <v>178.08788022090633</v>
      </c>
      <c r="M315" s="81">
        <f t="shared" ca="1" si="35"/>
        <v>85.356735327165865</v>
      </c>
      <c r="O315" s="92">
        <v>0.96077059279893184</v>
      </c>
      <c r="P315" s="92">
        <v>0.49868352989333786</v>
      </c>
      <c r="Q315" s="92">
        <v>0.21033572650018817</v>
      </c>
      <c r="R315" s="92">
        <v>0.39169332783494726</v>
      </c>
      <c r="S315" s="92">
        <v>0.26324160603231395</v>
      </c>
      <c r="U315" s="92">
        <f t="shared" ca="1" si="41"/>
        <v>0.9062757731495712</v>
      </c>
      <c r="V315" s="92">
        <f t="shared" ca="1" si="41"/>
        <v>0.32091948472275511</v>
      </c>
      <c r="W315" s="92">
        <f t="shared" ca="1" si="41"/>
        <v>0.26038386481148812</v>
      </c>
      <c r="X315" s="92">
        <f t="shared" ca="1" si="41"/>
        <v>0.95654574548996352</v>
      </c>
      <c r="Y315" s="92">
        <f t="shared" ca="1" si="41"/>
        <v>0.55023671998004231</v>
      </c>
    </row>
    <row r="316" spans="6:25" x14ac:dyDescent="0.2">
      <c r="F316" s="92">
        <f t="shared" ca="1" si="36"/>
        <v>0.78476664544857522</v>
      </c>
      <c r="G316" s="92">
        <f t="shared" ca="1" si="37"/>
        <v>0.90535193165931638</v>
      </c>
      <c r="H316" s="92">
        <f t="shared" ca="1" si="38"/>
        <v>0.27198353195619807</v>
      </c>
      <c r="I316" s="92">
        <f t="shared" ca="1" si="39"/>
        <v>0.84387792798758776</v>
      </c>
      <c r="J316" s="92">
        <f t="shared" ca="1" si="40"/>
        <v>0.84887208966584016</v>
      </c>
      <c r="K316" s="50">
        <v>306</v>
      </c>
      <c r="L316" s="81">
        <f t="shared" ca="1" si="34"/>
        <v>185.76703160662279</v>
      </c>
      <c r="M316" s="81">
        <f t="shared" ca="1" si="35"/>
        <v>84.846211876842972</v>
      </c>
      <c r="O316" s="92">
        <v>0.76833762245298876</v>
      </c>
      <c r="P316" s="92">
        <v>0.30385430187794249</v>
      </c>
      <c r="Q316" s="92">
        <v>0.74382286250395158</v>
      </c>
      <c r="R316" s="92">
        <v>0.35703541005715422</v>
      </c>
      <c r="S316" s="92">
        <v>7.3454658581650456E-2</v>
      </c>
      <c r="U316" s="92">
        <f t="shared" ca="1" si="41"/>
        <v>0.78476664544857522</v>
      </c>
      <c r="V316" s="92">
        <f t="shared" ca="1" si="41"/>
        <v>0.90535193165931638</v>
      </c>
      <c r="W316" s="92">
        <f t="shared" ca="1" si="41"/>
        <v>0.27198353195619807</v>
      </c>
      <c r="X316" s="92">
        <f t="shared" ca="1" si="41"/>
        <v>0.84387792798758776</v>
      </c>
      <c r="Y316" s="92">
        <f t="shared" ca="1" si="41"/>
        <v>0.84887208966584016</v>
      </c>
    </row>
    <row r="317" spans="6:25" x14ac:dyDescent="0.2">
      <c r="F317" s="92">
        <f t="shared" ca="1" si="36"/>
        <v>7.194063714194876E-2</v>
      </c>
      <c r="G317" s="92">
        <f t="shared" ca="1" si="37"/>
        <v>4.4810870122553137E-2</v>
      </c>
      <c r="H317" s="92">
        <f t="shared" ca="1" si="38"/>
        <v>0.62788157172540893</v>
      </c>
      <c r="I317" s="92">
        <f t="shared" ca="1" si="39"/>
        <v>0.29125726527967744</v>
      </c>
      <c r="J317" s="92">
        <f t="shared" ca="1" si="40"/>
        <v>0.62833149251147613</v>
      </c>
      <c r="K317" s="50">
        <v>307</v>
      </c>
      <c r="L317" s="81">
        <f t="shared" ca="1" si="34"/>
        <v>202.03964130118044</v>
      </c>
      <c r="M317" s="81">
        <f t="shared" ca="1" si="35"/>
        <v>84.666009186977703</v>
      </c>
      <c r="O317" s="92">
        <v>0.53150852713272467</v>
      </c>
      <c r="P317" s="92">
        <v>0.19226338147953981</v>
      </c>
      <c r="Q317" s="92">
        <v>0.23033054127649955</v>
      </c>
      <c r="R317" s="92">
        <v>0.17238846560641385</v>
      </c>
      <c r="S317" s="92">
        <v>0.48256870572894178</v>
      </c>
      <c r="U317" s="92">
        <f t="shared" ca="1" si="41"/>
        <v>7.194063714194876E-2</v>
      </c>
      <c r="V317" s="92">
        <f t="shared" ca="1" si="41"/>
        <v>4.4810870122553137E-2</v>
      </c>
      <c r="W317" s="92">
        <f t="shared" ca="1" si="41"/>
        <v>0.62788157172540893</v>
      </c>
      <c r="X317" s="92">
        <f t="shared" ca="1" si="41"/>
        <v>0.29125726527967744</v>
      </c>
      <c r="Y317" s="92">
        <f t="shared" ca="1" si="41"/>
        <v>0.62833149251147613</v>
      </c>
    </row>
    <row r="318" spans="6:25" x14ac:dyDescent="0.2">
      <c r="F318" s="92">
        <f t="shared" ca="1" si="36"/>
        <v>2.1616805978094566E-2</v>
      </c>
      <c r="G318" s="92">
        <f t="shared" ca="1" si="37"/>
        <v>0.77347094088499235</v>
      </c>
      <c r="H318" s="92">
        <f t="shared" ca="1" si="38"/>
        <v>0.40417519433460769</v>
      </c>
      <c r="I318" s="92">
        <f t="shared" ca="1" si="39"/>
        <v>0.36583012873185305</v>
      </c>
      <c r="J318" s="92">
        <f t="shared" ca="1" si="40"/>
        <v>0.59783986221675378</v>
      </c>
      <c r="K318" s="50">
        <v>308</v>
      </c>
      <c r="L318" s="81">
        <f t="shared" ca="1" si="34"/>
        <v>184.06904221810851</v>
      </c>
      <c r="M318" s="81">
        <f t="shared" ca="1" si="35"/>
        <v>79.127596557870604</v>
      </c>
      <c r="O318" s="92">
        <v>0.707438160925282</v>
      </c>
      <c r="P318" s="92">
        <v>0.77328281192874559</v>
      </c>
      <c r="Q318" s="92">
        <v>0.62654333788477468</v>
      </c>
      <c r="R318" s="92">
        <v>0.96770949794924555</v>
      </c>
      <c r="S318" s="92">
        <v>0.91218890767806649</v>
      </c>
      <c r="U318" s="92">
        <f t="shared" ca="1" si="41"/>
        <v>2.1616805978094566E-2</v>
      </c>
      <c r="V318" s="92">
        <f t="shared" ca="1" si="41"/>
        <v>0.77347094088499235</v>
      </c>
      <c r="W318" s="92">
        <f t="shared" ca="1" si="41"/>
        <v>0.40417519433460769</v>
      </c>
      <c r="X318" s="92">
        <f t="shared" ca="1" si="41"/>
        <v>0.36583012873185305</v>
      </c>
      <c r="Y318" s="92">
        <f t="shared" ca="1" si="41"/>
        <v>0.59783986221675378</v>
      </c>
    </row>
    <row r="319" spans="6:25" x14ac:dyDescent="0.2">
      <c r="F319" s="92">
        <f t="shared" ca="1" si="36"/>
        <v>0.73652769471536383</v>
      </c>
      <c r="G319" s="92">
        <f t="shared" ca="1" si="37"/>
        <v>0.83941935827621172</v>
      </c>
      <c r="H319" s="92">
        <f t="shared" ca="1" si="38"/>
        <v>0.94263014380831744</v>
      </c>
      <c r="I319" s="92">
        <f t="shared" ca="1" si="39"/>
        <v>0.67652795400136823</v>
      </c>
      <c r="J319" s="92">
        <f t="shared" ca="1" si="40"/>
        <v>0.45567663865293107</v>
      </c>
      <c r="K319" s="50">
        <v>309</v>
      </c>
      <c r="L319" s="81">
        <f t="shared" ca="1" si="34"/>
        <v>184.16636578039399</v>
      </c>
      <c r="M319" s="81">
        <f t="shared" ca="1" si="35"/>
        <v>81.373941140486608</v>
      </c>
      <c r="O319" s="92">
        <v>0.27495768564897838</v>
      </c>
      <c r="P319" s="92">
        <v>0.61309783622453962</v>
      </c>
      <c r="Q319" s="92">
        <v>0.47581218245049439</v>
      </c>
      <c r="R319" s="92">
        <v>0.18514654497297833</v>
      </c>
      <c r="S319" s="92">
        <v>0.6270393550383031</v>
      </c>
      <c r="U319" s="92">
        <f t="shared" ca="1" si="41"/>
        <v>0.73652769471536383</v>
      </c>
      <c r="V319" s="92">
        <f t="shared" ca="1" si="41"/>
        <v>0.83941935827621172</v>
      </c>
      <c r="W319" s="92">
        <f t="shared" ca="1" si="41"/>
        <v>0.94263014380831744</v>
      </c>
      <c r="X319" s="92">
        <f t="shared" ca="1" si="41"/>
        <v>0.67652795400136823</v>
      </c>
      <c r="Y319" s="92">
        <f t="shared" ca="1" si="41"/>
        <v>0.45567663865293107</v>
      </c>
    </row>
    <row r="320" spans="6:25" x14ac:dyDescent="0.2">
      <c r="F320" s="92">
        <f t="shared" ca="1" si="36"/>
        <v>0.90325844554805068</v>
      </c>
      <c r="G320" s="92">
        <f t="shared" ca="1" si="37"/>
        <v>0.32079213114143446</v>
      </c>
      <c r="H320" s="92">
        <f t="shared" ca="1" si="38"/>
        <v>0.76655310242665897</v>
      </c>
      <c r="I320" s="92">
        <f t="shared" ca="1" si="39"/>
        <v>8.8936367773841507E-2</v>
      </c>
      <c r="J320" s="92">
        <f t="shared" ca="1" si="40"/>
        <v>0.14646579147717798</v>
      </c>
      <c r="K320" s="50">
        <v>310</v>
      </c>
      <c r="L320" s="81">
        <f t="shared" ca="1" si="34"/>
        <v>178.05900945958615</v>
      </c>
      <c r="M320" s="81">
        <f t="shared" ca="1" si="35"/>
        <v>82.466593617063324</v>
      </c>
      <c r="O320" s="92">
        <v>1.5782137241932004E-2</v>
      </c>
      <c r="P320" s="92">
        <v>0.62427364203033675</v>
      </c>
      <c r="Q320" s="92">
        <v>0.85036883395513496</v>
      </c>
      <c r="R320" s="92">
        <v>0.42165671065623056</v>
      </c>
      <c r="S320" s="92">
        <v>0.11166953835127646</v>
      </c>
      <c r="U320" s="92">
        <f t="shared" ca="1" si="41"/>
        <v>0.90325844554805068</v>
      </c>
      <c r="V320" s="92">
        <f t="shared" ca="1" si="41"/>
        <v>0.32079213114143446</v>
      </c>
      <c r="W320" s="92">
        <f t="shared" ca="1" si="41"/>
        <v>0.76655310242665897</v>
      </c>
      <c r="X320" s="92">
        <f t="shared" ca="1" si="41"/>
        <v>8.8936367773841507E-2</v>
      </c>
      <c r="Y320" s="92">
        <f t="shared" ca="1" si="41"/>
        <v>0.14646579147717798</v>
      </c>
    </row>
    <row r="321" spans="6:25" x14ac:dyDescent="0.2">
      <c r="F321" s="92">
        <f t="shared" ca="1" si="36"/>
        <v>0.1861724320780489</v>
      </c>
      <c r="G321" s="92">
        <f t="shared" ca="1" si="37"/>
        <v>1.5587664625892894E-2</v>
      </c>
      <c r="H321" s="92">
        <f t="shared" ca="1" si="38"/>
        <v>0.58926239864335273</v>
      </c>
      <c r="I321" s="92">
        <f t="shared" ca="1" si="39"/>
        <v>0.25924271686858491</v>
      </c>
      <c r="J321" s="92">
        <f t="shared" ca="1" si="40"/>
        <v>0.5735443617155751</v>
      </c>
      <c r="K321" s="50">
        <v>311</v>
      </c>
      <c r="L321" s="81">
        <f t="shared" ca="1" si="34"/>
        <v>198.24833178975942</v>
      </c>
      <c r="M321" s="81">
        <f t="shared" ca="1" si="35"/>
        <v>84.470584447463366</v>
      </c>
      <c r="O321" s="92">
        <v>0.68483672421930719</v>
      </c>
      <c r="P321" s="92">
        <v>0.89820075104926733</v>
      </c>
      <c r="Q321" s="92">
        <v>0.27523422084718074</v>
      </c>
      <c r="R321" s="92">
        <v>0.91071792188442302</v>
      </c>
      <c r="S321" s="92">
        <v>0.12756034140275041</v>
      </c>
      <c r="U321" s="92">
        <f t="shared" ca="1" si="41"/>
        <v>0.1861724320780489</v>
      </c>
      <c r="V321" s="92">
        <f t="shared" ca="1" si="41"/>
        <v>1.5587664625892894E-2</v>
      </c>
      <c r="W321" s="92">
        <f t="shared" ca="1" si="41"/>
        <v>0.58926239864335273</v>
      </c>
      <c r="X321" s="92">
        <f t="shared" ca="1" si="41"/>
        <v>0.25924271686858491</v>
      </c>
      <c r="Y321" s="92">
        <f t="shared" ca="1" si="41"/>
        <v>0.5735443617155751</v>
      </c>
    </row>
    <row r="322" spans="6:25" x14ac:dyDescent="0.2">
      <c r="F322" s="92">
        <f t="shared" ca="1" si="36"/>
        <v>0.7154819365824614</v>
      </c>
      <c r="G322" s="92">
        <f t="shared" ca="1" si="37"/>
        <v>0.79907675590275851</v>
      </c>
      <c r="H322" s="92">
        <f t="shared" ca="1" si="38"/>
        <v>0.91411333215762713</v>
      </c>
      <c r="I322" s="92">
        <f t="shared" ca="1" si="39"/>
        <v>0.63308460910917008</v>
      </c>
      <c r="J322" s="92">
        <f t="shared" ca="1" si="40"/>
        <v>0.38839034858035093</v>
      </c>
      <c r="K322" s="50">
        <v>312</v>
      </c>
      <c r="L322" s="81">
        <f t="shared" ca="1" si="34"/>
        <v>182.48346659218862</v>
      </c>
      <c r="M322" s="81">
        <f t="shared" ca="1" si="35"/>
        <v>80.644497001414749</v>
      </c>
      <c r="O322" s="92">
        <v>0.79828956263001327</v>
      </c>
      <c r="P322" s="92">
        <v>0.15687873207607184</v>
      </c>
      <c r="Q322" s="92">
        <v>2.611780061614799E-2</v>
      </c>
      <c r="R322" s="92">
        <v>0.68272820218314401</v>
      </c>
      <c r="S322" s="92">
        <v>0.8266316676294494</v>
      </c>
      <c r="U322" s="92">
        <f t="shared" ca="1" si="41"/>
        <v>0.7154819365824614</v>
      </c>
      <c r="V322" s="92">
        <f t="shared" ca="1" si="41"/>
        <v>0.79907675590275851</v>
      </c>
      <c r="W322" s="92">
        <f t="shared" ca="1" si="41"/>
        <v>0.91411333215762713</v>
      </c>
      <c r="X322" s="92">
        <f t="shared" ca="1" si="41"/>
        <v>0.63308460910917008</v>
      </c>
      <c r="Y322" s="92">
        <f t="shared" ca="1" si="41"/>
        <v>0.38839034858035093</v>
      </c>
    </row>
    <row r="323" spans="6:25" x14ac:dyDescent="0.2">
      <c r="F323" s="92">
        <f t="shared" ca="1" si="36"/>
        <v>0.67901523732849967</v>
      </c>
      <c r="G323" s="92">
        <f t="shared" ca="1" si="37"/>
        <v>8.8027542412232207E-2</v>
      </c>
      <c r="H323" s="92">
        <f t="shared" ca="1" si="38"/>
        <v>0.42836728550835745</v>
      </c>
      <c r="I323" s="92">
        <f t="shared" ca="1" si="39"/>
        <v>2.9008956923143203E-2</v>
      </c>
      <c r="J323" s="92">
        <f t="shared" ca="1" si="40"/>
        <v>0.88702187864291326</v>
      </c>
      <c r="K323" s="50">
        <v>313</v>
      </c>
      <c r="L323" s="81">
        <f t="shared" ca="1" si="34"/>
        <v>187.48709780360559</v>
      </c>
      <c r="M323" s="81">
        <f t="shared" ca="1" si="35"/>
        <v>86.339107118154431</v>
      </c>
      <c r="O323" s="92">
        <v>0.36266730850847084</v>
      </c>
      <c r="P323" s="92">
        <v>0.31811938880232793</v>
      </c>
      <c r="Q323" s="92">
        <v>0.58150382688317581</v>
      </c>
      <c r="R323" s="92">
        <v>0.46563343782308841</v>
      </c>
      <c r="S323" s="92">
        <v>0.9174525780560514</v>
      </c>
      <c r="U323" s="92">
        <f t="shared" ca="1" si="41"/>
        <v>0.67901523732849967</v>
      </c>
      <c r="V323" s="92">
        <f t="shared" ca="1" si="41"/>
        <v>8.8027542412232207E-2</v>
      </c>
      <c r="W323" s="92">
        <f t="shared" ca="1" si="41"/>
        <v>0.42836728550835745</v>
      </c>
      <c r="X323" s="92">
        <f t="shared" ca="1" si="41"/>
        <v>2.9008956923143203E-2</v>
      </c>
      <c r="Y323" s="92">
        <f t="shared" ca="1" si="41"/>
        <v>0.88702187864291326</v>
      </c>
    </row>
    <row r="324" spans="6:25" x14ac:dyDescent="0.2">
      <c r="F324" s="92">
        <f t="shared" ca="1" si="36"/>
        <v>6.3210364298178057E-2</v>
      </c>
      <c r="G324" s="92">
        <f t="shared" ca="1" si="37"/>
        <v>0.94013997318054288</v>
      </c>
      <c r="H324" s="92">
        <f t="shared" ca="1" si="38"/>
        <v>0.89246007379613956</v>
      </c>
      <c r="I324" s="92">
        <f t="shared" ca="1" si="39"/>
        <v>0.34486815101205737</v>
      </c>
      <c r="J324" s="92">
        <f t="shared" ca="1" si="40"/>
        <v>0.74725083391973934</v>
      </c>
      <c r="K324" s="50">
        <v>314</v>
      </c>
      <c r="L324" s="81">
        <f t="shared" ca="1" si="34"/>
        <v>201.85749369992277</v>
      </c>
      <c r="M324" s="81">
        <f t="shared" ca="1" si="35"/>
        <v>84.568106412165264</v>
      </c>
      <c r="O324" s="92">
        <v>0.70946596391747585</v>
      </c>
      <c r="P324" s="92">
        <v>0.89570134691317049</v>
      </c>
      <c r="Q324" s="92">
        <v>0.3893134398197704</v>
      </c>
      <c r="R324" s="92">
        <v>0.76096251041878449</v>
      </c>
      <c r="S324" s="92">
        <v>0.58561244794148903</v>
      </c>
      <c r="U324" s="92">
        <f t="shared" ca="1" si="41"/>
        <v>6.3210364298178057E-2</v>
      </c>
      <c r="V324" s="92">
        <f t="shared" ca="1" si="41"/>
        <v>0.94013997318054288</v>
      </c>
      <c r="W324" s="92">
        <f t="shared" ca="1" si="41"/>
        <v>0.89246007379613956</v>
      </c>
      <c r="X324" s="92">
        <f t="shared" ca="1" si="41"/>
        <v>0.34486815101205737</v>
      </c>
      <c r="Y324" s="92">
        <f t="shared" ca="1" si="41"/>
        <v>0.74725083391973934</v>
      </c>
    </row>
    <row r="325" spans="6:25" x14ac:dyDescent="0.2">
      <c r="F325" s="92">
        <f t="shared" ca="1" si="36"/>
        <v>0.74045430764867648</v>
      </c>
      <c r="G325" s="92">
        <f t="shared" ca="1" si="37"/>
        <v>0.91664220381366845</v>
      </c>
      <c r="H325" s="92">
        <f t="shared" ca="1" si="38"/>
        <v>0.12746858889548218</v>
      </c>
      <c r="I325" s="92">
        <f t="shared" ca="1" si="39"/>
        <v>0.21772634844230176</v>
      </c>
      <c r="J325" s="92">
        <f t="shared" ca="1" si="40"/>
        <v>0.43042127888095472</v>
      </c>
      <c r="K325" s="50">
        <v>315</v>
      </c>
      <c r="L325" s="81">
        <f t="shared" ca="1" si="34"/>
        <v>186.71309930418857</v>
      </c>
      <c r="M325" s="81">
        <f t="shared" ca="1" si="35"/>
        <v>83.568943985441877</v>
      </c>
      <c r="O325" s="92">
        <v>0.73746710838882379</v>
      </c>
      <c r="P325" s="92">
        <v>0.95313574191680606</v>
      </c>
      <c r="Q325" s="92">
        <v>0.98089663250045245</v>
      </c>
      <c r="R325" s="92">
        <v>0.25690529558914266</v>
      </c>
      <c r="S325" s="92">
        <v>0.46073373369313653</v>
      </c>
      <c r="U325" s="92">
        <f t="shared" ca="1" si="41"/>
        <v>0.74045430764867648</v>
      </c>
      <c r="V325" s="92">
        <f t="shared" ca="1" si="41"/>
        <v>0.91664220381366845</v>
      </c>
      <c r="W325" s="92">
        <f t="shared" ca="1" si="41"/>
        <v>0.12746858889548218</v>
      </c>
      <c r="X325" s="92">
        <f t="shared" ca="1" si="41"/>
        <v>0.21772634844230176</v>
      </c>
      <c r="Y325" s="92">
        <f t="shared" ca="1" si="41"/>
        <v>0.43042127888095472</v>
      </c>
    </row>
    <row r="326" spans="6:25" x14ac:dyDescent="0.2">
      <c r="F326" s="92">
        <f t="shared" ca="1" si="36"/>
        <v>0.40888276919946398</v>
      </c>
      <c r="G326" s="92">
        <f t="shared" ca="1" si="37"/>
        <v>0.81542885619105898</v>
      </c>
      <c r="H326" s="92">
        <f t="shared" ca="1" si="38"/>
        <v>0.12270024167639626</v>
      </c>
      <c r="I326" s="92">
        <f t="shared" ca="1" si="39"/>
        <v>6.7401007816781489E-2</v>
      </c>
      <c r="J326" s="92">
        <f t="shared" ca="1" si="40"/>
        <v>0.18894379252151017</v>
      </c>
      <c r="K326" s="50">
        <v>316</v>
      </c>
      <c r="L326" s="81">
        <f t="shared" ca="1" si="34"/>
        <v>185.34453216008802</v>
      </c>
      <c r="M326" s="81">
        <f t="shared" ca="1" si="35"/>
        <v>87.671286642961846</v>
      </c>
      <c r="O326" s="92">
        <v>0.38815428968728938</v>
      </c>
      <c r="P326" s="92">
        <v>0.21646006977468191</v>
      </c>
      <c r="Q326" s="92">
        <v>0.73784139004291105</v>
      </c>
      <c r="R326" s="92">
        <v>0.77299781935251044</v>
      </c>
      <c r="S326" s="92">
        <v>8.7485717395019869E-2</v>
      </c>
      <c r="U326" s="92">
        <f t="shared" ca="1" si="41"/>
        <v>0.40888276919946398</v>
      </c>
      <c r="V326" s="92">
        <f t="shared" ca="1" si="41"/>
        <v>0.81542885619105898</v>
      </c>
      <c r="W326" s="92">
        <f t="shared" ca="1" si="41"/>
        <v>0.12270024167639626</v>
      </c>
      <c r="X326" s="92">
        <f t="shared" ca="1" si="41"/>
        <v>6.7401007816781489E-2</v>
      </c>
      <c r="Y326" s="92">
        <f t="shared" ca="1" si="41"/>
        <v>0.18894379252151017</v>
      </c>
    </row>
    <row r="327" spans="6:25" x14ac:dyDescent="0.2">
      <c r="F327" s="92">
        <f t="shared" ca="1" si="36"/>
        <v>0.48100573322184537</v>
      </c>
      <c r="G327" s="92">
        <f t="shared" ca="1" si="37"/>
        <v>0.72891751537280147</v>
      </c>
      <c r="H327" s="92">
        <f t="shared" ca="1" si="38"/>
        <v>0.55750537448244686</v>
      </c>
      <c r="I327" s="92">
        <f t="shared" ca="1" si="39"/>
        <v>0.79400071380752379</v>
      </c>
      <c r="J327" s="92">
        <f t="shared" ca="1" si="40"/>
        <v>0.82486775940805601</v>
      </c>
      <c r="K327" s="50">
        <v>317</v>
      </c>
      <c r="L327" s="81">
        <f t="shared" ca="1" si="34"/>
        <v>178.40204480209661</v>
      </c>
      <c r="M327" s="81">
        <f t="shared" ca="1" si="35"/>
        <v>81.56560807611487</v>
      </c>
      <c r="O327" s="92">
        <v>0.71094662805974496</v>
      </c>
      <c r="P327" s="92">
        <v>0.67015657386609284</v>
      </c>
      <c r="Q327" s="92">
        <v>0.54635666622909884</v>
      </c>
      <c r="R327" s="92">
        <v>0.80520809775381896</v>
      </c>
      <c r="S327" s="92">
        <v>0.73074637959492028</v>
      </c>
      <c r="U327" s="92">
        <f t="shared" ca="1" si="41"/>
        <v>0.48100573322184537</v>
      </c>
      <c r="V327" s="92">
        <f t="shared" ca="1" si="41"/>
        <v>0.72891751537280147</v>
      </c>
      <c r="W327" s="92">
        <f t="shared" ca="1" si="41"/>
        <v>0.55750537448244686</v>
      </c>
      <c r="X327" s="92">
        <f t="shared" ca="1" si="41"/>
        <v>0.79400071380752379</v>
      </c>
      <c r="Y327" s="92">
        <f t="shared" ca="1" si="41"/>
        <v>0.82486775940805601</v>
      </c>
    </row>
    <row r="328" spans="6:25" x14ac:dyDescent="0.2">
      <c r="F328" s="92">
        <f t="shared" ca="1" si="36"/>
        <v>0.69863508937947305</v>
      </c>
      <c r="G328" s="92">
        <f t="shared" ca="1" si="37"/>
        <v>0.16576897267079183</v>
      </c>
      <c r="H328" s="92">
        <f t="shared" ca="1" si="38"/>
        <v>0.20243120120437696</v>
      </c>
      <c r="I328" s="92">
        <f t="shared" ca="1" si="39"/>
        <v>0.95870532904108741</v>
      </c>
      <c r="J328" s="92">
        <f t="shared" ca="1" si="40"/>
        <v>0.88332952163978573</v>
      </c>
      <c r="K328" s="50">
        <v>318</v>
      </c>
      <c r="L328" s="81">
        <f t="shared" ca="1" si="34"/>
        <v>184.27584225702557</v>
      </c>
      <c r="M328" s="81">
        <f t="shared" ca="1" si="35"/>
        <v>87.03781391317645</v>
      </c>
      <c r="O328" s="92">
        <v>0.49407995881433298</v>
      </c>
      <c r="P328" s="92">
        <v>0.77132262371941906</v>
      </c>
      <c r="Q328" s="92">
        <v>0.1036112480236755</v>
      </c>
      <c r="R328" s="92">
        <v>9.0482747212645931E-2</v>
      </c>
      <c r="S328" s="92">
        <v>0.21663914047260135</v>
      </c>
      <c r="U328" s="92">
        <f t="shared" ca="1" si="41"/>
        <v>0.69863508937947305</v>
      </c>
      <c r="V328" s="92">
        <f t="shared" ca="1" si="41"/>
        <v>0.16576897267079183</v>
      </c>
      <c r="W328" s="92">
        <f t="shared" ca="1" si="41"/>
        <v>0.20243120120437696</v>
      </c>
      <c r="X328" s="92">
        <f t="shared" ca="1" si="41"/>
        <v>0.95870532904108741</v>
      </c>
      <c r="Y328" s="92">
        <f t="shared" ca="1" si="41"/>
        <v>0.88332952163978573</v>
      </c>
    </row>
    <row r="329" spans="6:25" x14ac:dyDescent="0.2">
      <c r="F329" s="92">
        <f t="shared" ca="1" si="36"/>
        <v>0.32495791104067195</v>
      </c>
      <c r="G329" s="92">
        <f t="shared" ca="1" si="37"/>
        <v>0.25305717864160104</v>
      </c>
      <c r="H329" s="92">
        <f t="shared" ca="1" si="38"/>
        <v>0.50595200499186643</v>
      </c>
      <c r="I329" s="92">
        <f t="shared" ca="1" si="39"/>
        <v>0.52901736656243192</v>
      </c>
      <c r="J329" s="92">
        <f t="shared" ca="1" si="40"/>
        <v>0.75275190192127239</v>
      </c>
      <c r="K329" s="50">
        <v>319</v>
      </c>
      <c r="L329" s="81">
        <f t="shared" ca="1" si="34"/>
        <v>179.71200586299875</v>
      </c>
      <c r="M329" s="81">
        <f t="shared" ca="1" si="35"/>
        <v>77.498496103190888</v>
      </c>
      <c r="O329" s="92">
        <v>0.93045539335276928</v>
      </c>
      <c r="P329" s="92">
        <v>0.92421418695236657</v>
      </c>
      <c r="Q329" s="92">
        <v>0.70924302653590043</v>
      </c>
      <c r="R329" s="92">
        <v>0.57716693483652826</v>
      </c>
      <c r="S329" s="92">
        <v>0.28046839086382391</v>
      </c>
      <c r="U329" s="92">
        <f t="shared" ca="1" si="41"/>
        <v>0.32495791104067195</v>
      </c>
      <c r="V329" s="92">
        <f t="shared" ca="1" si="41"/>
        <v>0.25305717864160104</v>
      </c>
      <c r="W329" s="92">
        <f t="shared" ca="1" si="41"/>
        <v>0.50595200499186643</v>
      </c>
      <c r="X329" s="92">
        <f t="shared" ca="1" si="41"/>
        <v>0.52901736656243192</v>
      </c>
      <c r="Y329" s="92">
        <f t="shared" ca="1" si="41"/>
        <v>0.75275190192127239</v>
      </c>
    </row>
    <row r="330" spans="6:25" x14ac:dyDescent="0.2">
      <c r="F330" s="92">
        <f t="shared" ca="1" si="36"/>
        <v>0.61180761293823138</v>
      </c>
      <c r="G330" s="92">
        <f t="shared" ca="1" si="37"/>
        <v>0.4619298899289076</v>
      </c>
      <c r="H330" s="92">
        <f t="shared" ca="1" si="38"/>
        <v>0.4969046427992394</v>
      </c>
      <c r="I330" s="92">
        <f t="shared" ca="1" si="39"/>
        <v>0.14857821663227455</v>
      </c>
      <c r="J330" s="92">
        <f t="shared" ca="1" si="40"/>
        <v>0.72290140235430411</v>
      </c>
      <c r="K330" s="50">
        <v>320</v>
      </c>
      <c r="L330" s="81">
        <f t="shared" ca="1" si="34"/>
        <v>170.36925263854849</v>
      </c>
      <c r="M330" s="81">
        <f t="shared" ca="1" si="35"/>
        <v>81.184881640873911</v>
      </c>
      <c r="O330" s="92">
        <v>0.92857908483886087</v>
      </c>
      <c r="P330" s="92">
        <v>0.47396219134782869</v>
      </c>
      <c r="Q330" s="92">
        <v>0.81484623713315085</v>
      </c>
      <c r="R330" s="92">
        <v>0.69899700617985094</v>
      </c>
      <c r="S330" s="92">
        <v>0.79395376772820847</v>
      </c>
      <c r="U330" s="92">
        <f t="shared" ref="U330:Y380" ca="1" si="42">RAND()</f>
        <v>0.61180761293823138</v>
      </c>
      <c r="V330" s="92">
        <f t="shared" ca="1" si="42"/>
        <v>0.4619298899289076</v>
      </c>
      <c r="W330" s="92">
        <f t="shared" ca="1" si="42"/>
        <v>0.4969046427992394</v>
      </c>
      <c r="X330" s="92">
        <f t="shared" ca="1" si="42"/>
        <v>0.14857821663227455</v>
      </c>
      <c r="Y330" s="92">
        <f t="shared" ca="1" si="42"/>
        <v>0.72290140235430411</v>
      </c>
    </row>
    <row r="331" spans="6:25" x14ac:dyDescent="0.2">
      <c r="F331" s="92">
        <f t="shared" ca="1" si="36"/>
        <v>0.73082585922375387</v>
      </c>
      <c r="G331" s="92">
        <f t="shared" ca="1" si="37"/>
        <v>0.82029393674990547</v>
      </c>
      <c r="H331" s="92">
        <f t="shared" ca="1" si="38"/>
        <v>4.1961129674639608E-2</v>
      </c>
      <c r="I331" s="92">
        <f t="shared" ca="1" si="39"/>
        <v>0.55143326724081954</v>
      </c>
      <c r="J331" s="92">
        <f t="shared" ca="1" si="40"/>
        <v>0.24031824330000351</v>
      </c>
      <c r="K331" s="50">
        <v>321</v>
      </c>
      <c r="L331" s="81">
        <f t="shared" ref="L331:L394" ca="1" si="43">C$4+C$5*SQRT(-2*LN(F331))    *COS(2*PI()*G331)</f>
        <v>183.38512096694123</v>
      </c>
      <c r="M331" s="81">
        <f t="shared" ref="M331:M394" ca="1" si="44">$D$6+$D$7*L331+SQRT(-2*LN(H331))*COS(2*PI()*I331)*D$8</f>
        <v>74.513096191956706</v>
      </c>
      <c r="O331" s="92">
        <v>0.53510196391251696</v>
      </c>
      <c r="P331" s="92">
        <v>0.87142620164766327</v>
      </c>
      <c r="Q331" s="92">
        <v>5.5457799000803387E-2</v>
      </c>
      <c r="R331" s="92">
        <v>0.8420169381913456</v>
      </c>
      <c r="S331" s="92">
        <v>0.42572807049919992</v>
      </c>
      <c r="U331" s="92">
        <f t="shared" ca="1" si="42"/>
        <v>0.73082585922375387</v>
      </c>
      <c r="V331" s="92">
        <f t="shared" ca="1" si="42"/>
        <v>0.82029393674990547</v>
      </c>
      <c r="W331" s="92">
        <f t="shared" ca="1" si="42"/>
        <v>4.1961129674639608E-2</v>
      </c>
      <c r="X331" s="92">
        <f t="shared" ca="1" si="42"/>
        <v>0.55143326724081954</v>
      </c>
      <c r="Y331" s="92">
        <f t="shared" ca="1" si="42"/>
        <v>0.24031824330000351</v>
      </c>
    </row>
    <row r="332" spans="6:25" x14ac:dyDescent="0.2">
      <c r="F332" s="92">
        <f t="shared" ref="F332:F395" ca="1" si="45">IF($J$2=1,U332,O332)</f>
        <v>0.99401456336234317</v>
      </c>
      <c r="G332" s="92">
        <f t="shared" ref="G332:G395" ca="1" si="46">IF($J$2=1,V332,P332)</f>
        <v>0.88083070497665339</v>
      </c>
      <c r="H332" s="92">
        <f t="shared" ref="H332:H395" ca="1" si="47">IF($J$2=1,W332,Q332)</f>
        <v>0.60950917187870801</v>
      </c>
      <c r="I332" s="92">
        <f t="shared" ref="I332:I395" ca="1" si="48">IF($J$2=1,X332,R332)</f>
        <v>0.25020091800134903</v>
      </c>
      <c r="J332" s="92">
        <f t="shared" ref="J332:J395" ca="1" si="49">IF($J$2=1,Y332,S332)</f>
        <v>9.3023575045883877E-2</v>
      </c>
      <c r="K332" s="50">
        <v>322</v>
      </c>
      <c r="L332" s="81">
        <f t="shared" ca="1" si="43"/>
        <v>180.80267696810986</v>
      </c>
      <c r="M332" s="81">
        <f t="shared" ca="1" si="44"/>
        <v>81.156766777685505</v>
      </c>
      <c r="O332" s="92">
        <v>0.29074537803134781</v>
      </c>
      <c r="P332" s="92">
        <v>0.36298960466781249</v>
      </c>
      <c r="Q332" s="92">
        <v>0.58761967622954181</v>
      </c>
      <c r="R332" s="92">
        <v>0.62507540104417436</v>
      </c>
      <c r="S332" s="92">
        <v>0.98737278241280269</v>
      </c>
      <c r="U332" s="92">
        <f t="shared" ca="1" si="42"/>
        <v>0.99401456336234317</v>
      </c>
      <c r="V332" s="92">
        <f t="shared" ca="1" si="42"/>
        <v>0.88083070497665339</v>
      </c>
      <c r="W332" s="92">
        <f t="shared" ca="1" si="42"/>
        <v>0.60950917187870801</v>
      </c>
      <c r="X332" s="92">
        <f t="shared" ca="1" si="42"/>
        <v>0.25020091800134903</v>
      </c>
      <c r="Y332" s="92">
        <f t="shared" ca="1" si="42"/>
        <v>9.3023575045883877E-2</v>
      </c>
    </row>
    <row r="333" spans="6:25" x14ac:dyDescent="0.2">
      <c r="F333" s="92">
        <f t="shared" ca="1" si="45"/>
        <v>0.43336693186423725</v>
      </c>
      <c r="G333" s="92">
        <f t="shared" ca="1" si="46"/>
        <v>4.053839448665042E-2</v>
      </c>
      <c r="H333" s="92">
        <f t="shared" ca="1" si="47"/>
        <v>0.57300279958551159</v>
      </c>
      <c r="I333" s="92">
        <f t="shared" ca="1" si="48"/>
        <v>0.55485696699463516</v>
      </c>
      <c r="J333" s="92">
        <f t="shared" ca="1" si="49"/>
        <v>0.43358753572866737</v>
      </c>
      <c r="K333" s="50">
        <v>323</v>
      </c>
      <c r="L333" s="81">
        <f t="shared" ca="1" si="43"/>
        <v>192.51467190941247</v>
      </c>
      <c r="M333" s="81">
        <f t="shared" ca="1" si="44"/>
        <v>80.523142046449223</v>
      </c>
      <c r="O333" s="92">
        <v>0.40310246164726005</v>
      </c>
      <c r="P333" s="92">
        <v>0.92275903444274876</v>
      </c>
      <c r="Q333" s="92">
        <v>0.36473028443883493</v>
      </c>
      <c r="R333" s="92">
        <v>0.55309357076610532</v>
      </c>
      <c r="S333" s="92">
        <v>5.852078234632252E-2</v>
      </c>
      <c r="U333" s="92">
        <f t="shared" ca="1" si="42"/>
        <v>0.43336693186423725</v>
      </c>
      <c r="V333" s="92">
        <f t="shared" ca="1" si="42"/>
        <v>4.053839448665042E-2</v>
      </c>
      <c r="W333" s="92">
        <f t="shared" ca="1" si="42"/>
        <v>0.57300279958551159</v>
      </c>
      <c r="X333" s="92">
        <f t="shared" ca="1" si="42"/>
        <v>0.55485696699463516</v>
      </c>
      <c r="Y333" s="92">
        <f t="shared" ca="1" si="42"/>
        <v>0.43358753572866737</v>
      </c>
    </row>
    <row r="334" spans="6:25" x14ac:dyDescent="0.2">
      <c r="F334" s="92">
        <f t="shared" ca="1" si="45"/>
        <v>0.99086435761350278</v>
      </c>
      <c r="G334" s="92">
        <f t="shared" ca="1" si="46"/>
        <v>0.36432004314892086</v>
      </c>
      <c r="H334" s="92">
        <f t="shared" ca="1" si="47"/>
        <v>0.20142760697394746</v>
      </c>
      <c r="I334" s="92">
        <f t="shared" ca="1" si="48"/>
        <v>0.20824721344185193</v>
      </c>
      <c r="J334" s="92">
        <f t="shared" ca="1" si="49"/>
        <v>0.64615075681400957</v>
      </c>
      <c r="K334" s="50">
        <v>324</v>
      </c>
      <c r="L334" s="81">
        <f t="shared" ca="1" si="43"/>
        <v>179.10839421981606</v>
      </c>
      <c r="M334" s="81">
        <f t="shared" ca="1" si="44"/>
        <v>82.214463272538069</v>
      </c>
      <c r="O334" s="92">
        <v>0.35838821181144542</v>
      </c>
      <c r="P334" s="92">
        <v>0.6580720083837861</v>
      </c>
      <c r="Q334" s="92">
        <v>0.58998244590575233</v>
      </c>
      <c r="R334" s="92">
        <v>0.78854346090509231</v>
      </c>
      <c r="S334" s="92">
        <v>6.0631168678215275E-2</v>
      </c>
      <c r="U334" s="92">
        <f t="shared" ca="1" si="42"/>
        <v>0.99086435761350278</v>
      </c>
      <c r="V334" s="92">
        <f t="shared" ca="1" si="42"/>
        <v>0.36432004314892086</v>
      </c>
      <c r="W334" s="92">
        <f t="shared" ca="1" si="42"/>
        <v>0.20142760697394746</v>
      </c>
      <c r="X334" s="92">
        <f t="shared" ca="1" si="42"/>
        <v>0.20824721344185193</v>
      </c>
      <c r="Y334" s="92">
        <f t="shared" ca="1" si="42"/>
        <v>0.64615075681400957</v>
      </c>
    </row>
    <row r="335" spans="6:25" x14ac:dyDescent="0.2">
      <c r="F335" s="92">
        <f t="shared" ca="1" si="45"/>
        <v>0.69306321623838951</v>
      </c>
      <c r="G335" s="92">
        <f t="shared" ca="1" si="46"/>
        <v>0.67179259616985454</v>
      </c>
      <c r="H335" s="92">
        <f t="shared" ca="1" si="47"/>
        <v>0.49261446689294941</v>
      </c>
      <c r="I335" s="92">
        <f t="shared" ca="1" si="48"/>
        <v>0.60324478962516337</v>
      </c>
      <c r="J335" s="92">
        <f t="shared" ca="1" si="49"/>
        <v>0.73360673954014521</v>
      </c>
      <c r="K335" s="50">
        <v>325</v>
      </c>
      <c r="L335" s="81">
        <f t="shared" ca="1" si="43"/>
        <v>175.95946943399159</v>
      </c>
      <c r="M335" s="81">
        <f t="shared" ca="1" si="44"/>
        <v>77.347125054242042</v>
      </c>
      <c r="O335" s="92">
        <v>8.8731748592149051E-2</v>
      </c>
      <c r="P335" s="92">
        <v>0.51687261388204409</v>
      </c>
      <c r="Q335" s="92">
        <v>0.62377510068337361</v>
      </c>
      <c r="R335" s="92">
        <v>0.52766158319538192</v>
      </c>
      <c r="S335" s="92">
        <v>0.72319235657173664</v>
      </c>
      <c r="U335" s="92">
        <f t="shared" ca="1" si="42"/>
        <v>0.69306321623838951</v>
      </c>
      <c r="V335" s="92">
        <f t="shared" ca="1" si="42"/>
        <v>0.67179259616985454</v>
      </c>
      <c r="W335" s="92">
        <f t="shared" ca="1" si="42"/>
        <v>0.49261446689294941</v>
      </c>
      <c r="X335" s="92">
        <f t="shared" ca="1" si="42"/>
        <v>0.60324478962516337</v>
      </c>
      <c r="Y335" s="92">
        <f t="shared" ca="1" si="42"/>
        <v>0.73360673954014521</v>
      </c>
    </row>
    <row r="336" spans="6:25" x14ac:dyDescent="0.2">
      <c r="F336" s="92">
        <f t="shared" ca="1" si="45"/>
        <v>0.27708389003687883</v>
      </c>
      <c r="G336" s="92">
        <f t="shared" ca="1" si="46"/>
        <v>0.76778067509365411</v>
      </c>
      <c r="H336" s="92">
        <f t="shared" ca="1" si="47"/>
        <v>0.48216114126774967</v>
      </c>
      <c r="I336" s="92">
        <f t="shared" ca="1" si="48"/>
        <v>7.8656813923259739E-2</v>
      </c>
      <c r="J336" s="92">
        <f t="shared" ca="1" si="49"/>
        <v>0.39304597485685333</v>
      </c>
      <c r="K336" s="50">
        <v>326</v>
      </c>
      <c r="L336" s="81">
        <f t="shared" ca="1" si="43"/>
        <v>181.78618422984727</v>
      </c>
      <c r="M336" s="81">
        <f t="shared" ca="1" si="44"/>
        <v>84.547254172954979</v>
      </c>
      <c r="O336" s="92">
        <v>0.18519385365722485</v>
      </c>
      <c r="P336" s="92">
        <v>0.77898299389504189</v>
      </c>
      <c r="Q336" s="92">
        <v>0.82624060988461601</v>
      </c>
      <c r="R336" s="92">
        <v>0.52919617273138475</v>
      </c>
      <c r="S336" s="92">
        <v>0.47226229694408328</v>
      </c>
      <c r="U336" s="92">
        <f t="shared" ca="1" si="42"/>
        <v>0.27708389003687883</v>
      </c>
      <c r="V336" s="92">
        <f t="shared" ca="1" si="42"/>
        <v>0.76778067509365411</v>
      </c>
      <c r="W336" s="92">
        <f t="shared" ca="1" si="42"/>
        <v>0.48216114126774967</v>
      </c>
      <c r="X336" s="92">
        <f t="shared" ca="1" si="42"/>
        <v>7.8656813923259739E-2</v>
      </c>
      <c r="Y336" s="92">
        <f t="shared" ca="1" si="42"/>
        <v>0.39304597485685333</v>
      </c>
    </row>
    <row r="337" spans="6:25" x14ac:dyDescent="0.2">
      <c r="F337" s="92">
        <f t="shared" ca="1" si="45"/>
        <v>0.86022515045593229</v>
      </c>
      <c r="G337" s="92">
        <f t="shared" ca="1" si="46"/>
        <v>0.86668023642953018</v>
      </c>
      <c r="H337" s="92">
        <f t="shared" ca="1" si="47"/>
        <v>0.63473320351044804</v>
      </c>
      <c r="I337" s="92">
        <f t="shared" ca="1" si="48"/>
        <v>0.26023533897125495</v>
      </c>
      <c r="J337" s="92">
        <f t="shared" ca="1" si="49"/>
        <v>0.4113272098758376</v>
      </c>
      <c r="K337" s="50">
        <v>327</v>
      </c>
      <c r="L337" s="81">
        <f t="shared" ca="1" si="43"/>
        <v>183.67217554305233</v>
      </c>
      <c r="M337" s="81">
        <f t="shared" ca="1" si="44"/>
        <v>81.550607800790772</v>
      </c>
      <c r="O337" s="92">
        <v>0.5660514394448759</v>
      </c>
      <c r="P337" s="92">
        <v>0.32708361881556947</v>
      </c>
      <c r="Q337" s="92">
        <v>0.87562169263065304</v>
      </c>
      <c r="R337" s="92">
        <v>0.87972453550731622</v>
      </c>
      <c r="S337" s="92">
        <v>6.2386177472983917E-4</v>
      </c>
      <c r="U337" s="92">
        <f t="shared" ca="1" si="42"/>
        <v>0.86022515045593229</v>
      </c>
      <c r="V337" s="92">
        <f t="shared" ca="1" si="42"/>
        <v>0.86668023642953018</v>
      </c>
      <c r="W337" s="92">
        <f t="shared" ca="1" si="42"/>
        <v>0.63473320351044804</v>
      </c>
      <c r="X337" s="92">
        <f t="shared" ca="1" si="42"/>
        <v>0.26023533897125495</v>
      </c>
      <c r="Y337" s="92">
        <f t="shared" ca="1" si="42"/>
        <v>0.4113272098758376</v>
      </c>
    </row>
    <row r="338" spans="6:25" x14ac:dyDescent="0.2">
      <c r="F338" s="92">
        <f t="shared" ca="1" si="45"/>
        <v>0.20085421050652918</v>
      </c>
      <c r="G338" s="92">
        <f t="shared" ca="1" si="46"/>
        <v>0.57880404859997936</v>
      </c>
      <c r="H338" s="92">
        <f t="shared" ca="1" si="47"/>
        <v>0.82643547697866127</v>
      </c>
      <c r="I338" s="92">
        <f t="shared" ca="1" si="48"/>
        <v>0.42541258134458204</v>
      </c>
      <c r="J338" s="92">
        <f t="shared" ca="1" si="49"/>
        <v>0.97006363969121578</v>
      </c>
      <c r="K338" s="50">
        <v>328</v>
      </c>
      <c r="L338" s="81">
        <f t="shared" ca="1" si="43"/>
        <v>164.2343957993082</v>
      </c>
      <c r="M338" s="81">
        <f t="shared" ca="1" si="44"/>
        <v>76.194200290607299</v>
      </c>
      <c r="O338" s="92">
        <v>0.1388274469344184</v>
      </c>
      <c r="P338" s="92">
        <v>0.12796449508545771</v>
      </c>
      <c r="Q338" s="92">
        <v>0.63485031428404159</v>
      </c>
      <c r="R338" s="92">
        <v>0.63376687564684731</v>
      </c>
      <c r="S338" s="92">
        <v>0.49881708179761231</v>
      </c>
      <c r="U338" s="92">
        <f t="shared" ca="1" si="42"/>
        <v>0.20085421050652918</v>
      </c>
      <c r="V338" s="92">
        <f t="shared" ca="1" si="42"/>
        <v>0.57880404859997936</v>
      </c>
      <c r="W338" s="92">
        <f t="shared" ca="1" si="42"/>
        <v>0.82643547697866127</v>
      </c>
      <c r="X338" s="92">
        <f t="shared" ca="1" si="42"/>
        <v>0.42541258134458204</v>
      </c>
      <c r="Y338" s="92">
        <f t="shared" ca="1" si="42"/>
        <v>0.97006363969121578</v>
      </c>
    </row>
    <row r="339" spans="6:25" x14ac:dyDescent="0.2">
      <c r="F339" s="92">
        <f t="shared" ca="1" si="45"/>
        <v>0.97649193463238626</v>
      </c>
      <c r="G339" s="92">
        <f t="shared" ca="1" si="46"/>
        <v>0.64835569036355933</v>
      </c>
      <c r="H339" s="92">
        <f t="shared" ca="1" si="47"/>
        <v>0.11658062312798789</v>
      </c>
      <c r="I339" s="92">
        <f t="shared" ca="1" si="48"/>
        <v>0.4345678085923087</v>
      </c>
      <c r="J339" s="92">
        <f t="shared" ca="1" si="49"/>
        <v>0.20328359234246451</v>
      </c>
      <c r="K339" s="50">
        <v>329</v>
      </c>
      <c r="L339" s="81">
        <f t="shared" ca="1" si="43"/>
        <v>178.69974332866235</v>
      </c>
      <c r="M339" s="81">
        <f t="shared" ca="1" si="44"/>
        <v>75.03848722119946</v>
      </c>
      <c r="O339" s="92">
        <v>0.10559683193544522</v>
      </c>
      <c r="P339" s="92">
        <v>0.12246594515621112</v>
      </c>
      <c r="Q339" s="92">
        <v>0.62044556569258491</v>
      </c>
      <c r="R339" s="92">
        <v>0.63316233467215977</v>
      </c>
      <c r="S339" s="92">
        <v>0.50861907345980928</v>
      </c>
      <c r="U339" s="92">
        <f t="shared" ca="1" si="42"/>
        <v>0.97649193463238626</v>
      </c>
      <c r="V339" s="92">
        <f t="shared" ca="1" si="42"/>
        <v>0.64835569036355933</v>
      </c>
      <c r="W339" s="92">
        <f t="shared" ca="1" si="42"/>
        <v>0.11658062312798789</v>
      </c>
      <c r="X339" s="92">
        <f t="shared" ca="1" si="42"/>
        <v>0.4345678085923087</v>
      </c>
      <c r="Y339" s="92">
        <f t="shared" ca="1" si="42"/>
        <v>0.20328359234246451</v>
      </c>
    </row>
    <row r="340" spans="6:25" x14ac:dyDescent="0.2">
      <c r="F340" s="92">
        <f t="shared" ca="1" si="45"/>
        <v>0.38200427970217787</v>
      </c>
      <c r="G340" s="92">
        <f t="shared" ca="1" si="46"/>
        <v>0.93173602904615371</v>
      </c>
      <c r="H340" s="92">
        <f t="shared" ca="1" si="47"/>
        <v>0.13514974926630086</v>
      </c>
      <c r="I340" s="92">
        <f t="shared" ca="1" si="48"/>
        <v>0.17693505161492995</v>
      </c>
      <c r="J340" s="92">
        <f t="shared" ca="1" si="49"/>
        <v>0.70303786792938472</v>
      </c>
      <c r="K340" s="50">
        <v>330</v>
      </c>
      <c r="L340" s="81">
        <f t="shared" ca="1" si="43"/>
        <v>192.6164978162852</v>
      </c>
      <c r="M340" s="81">
        <f t="shared" ca="1" si="44"/>
        <v>86.182955851621415</v>
      </c>
      <c r="O340" s="92">
        <v>0.80336427830788804</v>
      </c>
      <c r="P340" s="92">
        <v>0.87845647382298786</v>
      </c>
      <c r="Q340" s="92">
        <v>0.1675088247052674</v>
      </c>
      <c r="R340" s="92">
        <v>0.36348027263565186</v>
      </c>
      <c r="S340" s="92">
        <v>0.1807339197998612</v>
      </c>
      <c r="U340" s="92">
        <f t="shared" ca="1" si="42"/>
        <v>0.38200427970217787</v>
      </c>
      <c r="V340" s="92">
        <f t="shared" ca="1" si="42"/>
        <v>0.93173602904615371</v>
      </c>
      <c r="W340" s="92">
        <f t="shared" ca="1" si="42"/>
        <v>0.13514974926630086</v>
      </c>
      <c r="X340" s="92">
        <f t="shared" ca="1" si="42"/>
        <v>0.17693505161492995</v>
      </c>
      <c r="Y340" s="92">
        <f t="shared" ca="1" si="42"/>
        <v>0.70303786792938472</v>
      </c>
    </row>
    <row r="341" spans="6:25" x14ac:dyDescent="0.2">
      <c r="F341" s="92">
        <f t="shared" ca="1" si="45"/>
        <v>0.37221005019751485</v>
      </c>
      <c r="G341" s="92">
        <f t="shared" ca="1" si="46"/>
        <v>0.57536098506622946</v>
      </c>
      <c r="H341" s="92">
        <f t="shared" ca="1" si="47"/>
        <v>0.28401506722151859</v>
      </c>
      <c r="I341" s="92">
        <f t="shared" ca="1" si="48"/>
        <v>0.30570230645024943</v>
      </c>
      <c r="J341" s="92">
        <f t="shared" ca="1" si="49"/>
        <v>0.64310262736006585</v>
      </c>
      <c r="K341" s="50">
        <v>331</v>
      </c>
      <c r="L341" s="81">
        <f t="shared" ca="1" si="43"/>
        <v>167.48772459238543</v>
      </c>
      <c r="M341" s="81">
        <f t="shared" ca="1" si="44"/>
        <v>76.86542327115572</v>
      </c>
      <c r="O341" s="92">
        <v>0.38038125947596146</v>
      </c>
      <c r="P341" s="92">
        <v>0.76785478520760986</v>
      </c>
      <c r="Q341" s="92">
        <v>0.63701226057616989</v>
      </c>
      <c r="R341" s="92">
        <v>0.69270490673468998</v>
      </c>
      <c r="S341" s="92">
        <v>0.92852732973907948</v>
      </c>
      <c r="U341" s="92">
        <f t="shared" ca="1" si="42"/>
        <v>0.37221005019751485</v>
      </c>
      <c r="V341" s="92">
        <f t="shared" ca="1" si="42"/>
        <v>0.57536098506622946</v>
      </c>
      <c r="W341" s="92">
        <f t="shared" ca="1" si="42"/>
        <v>0.28401506722151859</v>
      </c>
      <c r="X341" s="92">
        <f t="shared" ca="1" si="42"/>
        <v>0.30570230645024943</v>
      </c>
      <c r="Y341" s="92">
        <f t="shared" ca="1" si="42"/>
        <v>0.64310262736006585</v>
      </c>
    </row>
    <row r="342" spans="6:25" x14ac:dyDescent="0.2">
      <c r="F342" s="92">
        <f t="shared" ca="1" si="45"/>
        <v>0.37595268389650083</v>
      </c>
      <c r="G342" s="92">
        <f t="shared" ca="1" si="46"/>
        <v>0.71144980967644755</v>
      </c>
      <c r="H342" s="92">
        <f t="shared" ca="1" si="47"/>
        <v>0.30353378413178544</v>
      </c>
      <c r="I342" s="92">
        <f t="shared" ca="1" si="48"/>
        <v>0.41937138278822095</v>
      </c>
      <c r="J342" s="92">
        <f t="shared" ca="1" si="49"/>
        <v>0.70604304436571053</v>
      </c>
      <c r="K342" s="50">
        <v>332</v>
      </c>
      <c r="L342" s="81">
        <f t="shared" ca="1" si="43"/>
        <v>176.64493714927315</v>
      </c>
      <c r="M342" s="81">
        <f t="shared" ca="1" si="44"/>
        <v>76.278280182007251</v>
      </c>
      <c r="O342" s="92">
        <v>0.78731743729950421</v>
      </c>
      <c r="P342" s="92">
        <v>0.75570646539863695</v>
      </c>
      <c r="Q342" s="92">
        <v>0.81067323857967022</v>
      </c>
      <c r="R342" s="92">
        <v>0.8263467025873652</v>
      </c>
      <c r="S342" s="92">
        <v>0.26816997404971055</v>
      </c>
      <c r="U342" s="92">
        <f t="shared" ca="1" si="42"/>
        <v>0.37595268389650083</v>
      </c>
      <c r="V342" s="92">
        <f t="shared" ca="1" si="42"/>
        <v>0.71144980967644755</v>
      </c>
      <c r="W342" s="92">
        <f t="shared" ca="1" si="42"/>
        <v>0.30353378413178544</v>
      </c>
      <c r="X342" s="92">
        <f t="shared" ca="1" si="42"/>
        <v>0.41937138278822095</v>
      </c>
      <c r="Y342" s="92">
        <f t="shared" ca="1" si="42"/>
        <v>0.70604304436571053</v>
      </c>
    </row>
    <row r="343" spans="6:25" x14ac:dyDescent="0.2">
      <c r="F343" s="92">
        <f t="shared" ca="1" si="45"/>
        <v>0.79711640656120575</v>
      </c>
      <c r="G343" s="92">
        <f t="shared" ca="1" si="46"/>
        <v>0.95370973765015943</v>
      </c>
      <c r="H343" s="92">
        <f t="shared" ca="1" si="47"/>
        <v>0.8373490037505229</v>
      </c>
      <c r="I343" s="92">
        <f t="shared" ca="1" si="48"/>
        <v>0.94528602669097805</v>
      </c>
      <c r="J343" s="92">
        <f t="shared" ca="1" si="49"/>
        <v>0.70681130727475694</v>
      </c>
      <c r="K343" s="50">
        <v>333</v>
      </c>
      <c r="L343" s="81">
        <f t="shared" ca="1" si="43"/>
        <v>186.45147013702848</v>
      </c>
      <c r="M343" s="81">
        <f t="shared" ca="1" si="44"/>
        <v>83.973230613404738</v>
      </c>
      <c r="O343" s="92">
        <v>0.84127314428694544</v>
      </c>
      <c r="P343" s="92">
        <v>0.60405827931097122</v>
      </c>
      <c r="Q343" s="92">
        <v>0.50560364292449744</v>
      </c>
      <c r="R343" s="92">
        <v>0.76067109303614</v>
      </c>
      <c r="S343" s="92">
        <v>0.4267621808412434</v>
      </c>
      <c r="U343" s="92">
        <f t="shared" ca="1" si="42"/>
        <v>0.79711640656120575</v>
      </c>
      <c r="V343" s="92">
        <f t="shared" ca="1" si="42"/>
        <v>0.95370973765015943</v>
      </c>
      <c r="W343" s="92">
        <f t="shared" ca="1" si="42"/>
        <v>0.8373490037505229</v>
      </c>
      <c r="X343" s="92">
        <f t="shared" ca="1" si="42"/>
        <v>0.94528602669097805</v>
      </c>
      <c r="Y343" s="92">
        <f t="shared" ca="1" si="42"/>
        <v>0.70681130727475694</v>
      </c>
    </row>
    <row r="344" spans="6:25" x14ac:dyDescent="0.2">
      <c r="F344" s="92">
        <f t="shared" ca="1" si="45"/>
        <v>0.31872485222535596</v>
      </c>
      <c r="G344" s="92">
        <f t="shared" ca="1" si="46"/>
        <v>0.579402254902043</v>
      </c>
      <c r="H344" s="92">
        <f t="shared" ca="1" si="47"/>
        <v>0.10436221628797315</v>
      </c>
      <c r="I344" s="92">
        <f t="shared" ca="1" si="48"/>
        <v>0.65904293343250897</v>
      </c>
      <c r="J344" s="92">
        <f t="shared" ca="1" si="49"/>
        <v>0.31860406499778382</v>
      </c>
      <c r="K344" s="50">
        <v>334</v>
      </c>
      <c r="L344" s="81">
        <f t="shared" ca="1" si="43"/>
        <v>166.72091723463316</v>
      </c>
      <c r="M344" s="81">
        <f t="shared" ca="1" si="44"/>
        <v>74.894397571372181</v>
      </c>
      <c r="O344" s="92">
        <v>0.44595275481017538</v>
      </c>
      <c r="P344" s="92">
        <v>0.57877370869325784</v>
      </c>
      <c r="Q344" s="92">
        <v>0.14431629232317711</v>
      </c>
      <c r="R344" s="92">
        <v>0.93626878329696517</v>
      </c>
      <c r="S344" s="92">
        <v>0.91660798121853215</v>
      </c>
      <c r="U344" s="92">
        <f t="shared" ca="1" si="42"/>
        <v>0.31872485222535596</v>
      </c>
      <c r="V344" s="92">
        <f t="shared" ca="1" si="42"/>
        <v>0.579402254902043</v>
      </c>
      <c r="W344" s="92">
        <f t="shared" ca="1" si="42"/>
        <v>0.10436221628797315</v>
      </c>
      <c r="X344" s="92">
        <f t="shared" ca="1" si="42"/>
        <v>0.65904293343250897</v>
      </c>
      <c r="Y344" s="92">
        <f t="shared" ca="1" si="42"/>
        <v>0.31860406499778382</v>
      </c>
    </row>
    <row r="345" spans="6:25" x14ac:dyDescent="0.2">
      <c r="F345" s="92">
        <f t="shared" ca="1" si="45"/>
        <v>0.95934457667142725</v>
      </c>
      <c r="G345" s="92">
        <f t="shared" ca="1" si="46"/>
        <v>0.84372932915406051</v>
      </c>
      <c r="H345" s="92">
        <f t="shared" ca="1" si="47"/>
        <v>0.99454198520051951</v>
      </c>
      <c r="I345" s="92">
        <f t="shared" ca="1" si="48"/>
        <v>0.12081859577145893</v>
      </c>
      <c r="J345" s="92">
        <f t="shared" ca="1" si="49"/>
        <v>0.83920466688522233</v>
      </c>
      <c r="K345" s="50">
        <v>335</v>
      </c>
      <c r="L345" s="81">
        <f t="shared" ca="1" si="43"/>
        <v>181.60036682134535</v>
      </c>
      <c r="M345" s="81">
        <f t="shared" ca="1" si="44"/>
        <v>81.547765442851315</v>
      </c>
      <c r="O345" s="92">
        <v>0.72974962138707333</v>
      </c>
      <c r="P345" s="92">
        <v>0.42381262698854361</v>
      </c>
      <c r="Q345" s="92">
        <v>0.70010912915243129</v>
      </c>
      <c r="R345" s="92">
        <v>0.59900088343169067</v>
      </c>
      <c r="S345" s="92">
        <v>0.78834411939420179</v>
      </c>
      <c r="U345" s="92">
        <f t="shared" ca="1" si="42"/>
        <v>0.95934457667142725</v>
      </c>
      <c r="V345" s="92">
        <f t="shared" ca="1" si="42"/>
        <v>0.84372932915406051</v>
      </c>
      <c r="W345" s="92">
        <f t="shared" ca="1" si="42"/>
        <v>0.99454198520051951</v>
      </c>
      <c r="X345" s="92">
        <f t="shared" ca="1" si="42"/>
        <v>0.12081859577145893</v>
      </c>
      <c r="Y345" s="92">
        <f t="shared" ca="1" si="42"/>
        <v>0.83920466688522233</v>
      </c>
    </row>
    <row r="346" spans="6:25" x14ac:dyDescent="0.2">
      <c r="F346" s="92">
        <f t="shared" ca="1" si="45"/>
        <v>0.57662495614074705</v>
      </c>
      <c r="G346" s="92">
        <f t="shared" ca="1" si="46"/>
        <v>0.36394803908371443</v>
      </c>
      <c r="H346" s="92">
        <f t="shared" ca="1" si="47"/>
        <v>0.27237346530103723</v>
      </c>
      <c r="I346" s="92">
        <f t="shared" ca="1" si="48"/>
        <v>9.0549754974393881E-3</v>
      </c>
      <c r="J346" s="92">
        <f t="shared" ca="1" si="49"/>
        <v>0.58588399549734127</v>
      </c>
      <c r="K346" s="50">
        <v>336</v>
      </c>
      <c r="L346" s="81">
        <f t="shared" ca="1" si="43"/>
        <v>173.11272987729663</v>
      </c>
      <c r="M346" s="81">
        <f t="shared" ca="1" si="44"/>
        <v>84.453152945493173</v>
      </c>
      <c r="O346" s="92">
        <v>0.4266735334744185</v>
      </c>
      <c r="P346" s="92">
        <v>0.54893260754095508</v>
      </c>
      <c r="Q346" s="92">
        <v>0.60867787478797286</v>
      </c>
      <c r="R346" s="92">
        <v>0.44003024600764906</v>
      </c>
      <c r="S346" s="92">
        <v>0.53092144619474624</v>
      </c>
      <c r="U346" s="92">
        <f t="shared" ca="1" si="42"/>
        <v>0.57662495614074705</v>
      </c>
      <c r="V346" s="92">
        <f t="shared" ca="1" si="42"/>
        <v>0.36394803908371443</v>
      </c>
      <c r="W346" s="92">
        <f t="shared" ca="1" si="42"/>
        <v>0.27237346530103723</v>
      </c>
      <c r="X346" s="92">
        <f t="shared" ca="1" si="42"/>
        <v>9.0549754974393881E-3</v>
      </c>
      <c r="Y346" s="92">
        <f t="shared" ca="1" si="42"/>
        <v>0.58588399549734127</v>
      </c>
    </row>
    <row r="347" spans="6:25" x14ac:dyDescent="0.2">
      <c r="F347" s="92">
        <f t="shared" ca="1" si="45"/>
        <v>0.67570800675041498</v>
      </c>
      <c r="G347" s="92">
        <f t="shared" ca="1" si="46"/>
        <v>0.81837161394254376</v>
      </c>
      <c r="H347" s="92">
        <f t="shared" ca="1" si="47"/>
        <v>0.83957627457191986</v>
      </c>
      <c r="I347" s="92">
        <f t="shared" ca="1" si="48"/>
        <v>0.17360373159687481</v>
      </c>
      <c r="J347" s="92">
        <f t="shared" ca="1" si="49"/>
        <v>0.14527494160082444</v>
      </c>
      <c r="K347" s="50">
        <v>337</v>
      </c>
      <c r="L347" s="81">
        <f t="shared" ca="1" si="43"/>
        <v>183.6878164456966</v>
      </c>
      <c r="M347" s="81">
        <f t="shared" ca="1" si="44"/>
        <v>82.556826066232048</v>
      </c>
      <c r="O347" s="92">
        <v>0.19823646674979223</v>
      </c>
      <c r="P347" s="92">
        <v>0.28882169366718813</v>
      </c>
      <c r="Q347" s="92">
        <v>0.57809527757373047</v>
      </c>
      <c r="R347" s="92">
        <v>0.65012501053270011</v>
      </c>
      <c r="S347" s="92">
        <v>0.85307912321907242</v>
      </c>
      <c r="U347" s="92">
        <f t="shared" ca="1" si="42"/>
        <v>0.67570800675041498</v>
      </c>
      <c r="V347" s="92">
        <f t="shared" ca="1" si="42"/>
        <v>0.81837161394254376</v>
      </c>
      <c r="W347" s="92">
        <f t="shared" ca="1" si="42"/>
        <v>0.83957627457191986</v>
      </c>
      <c r="X347" s="92">
        <f t="shared" ca="1" si="42"/>
        <v>0.17360373159687481</v>
      </c>
      <c r="Y347" s="92">
        <f t="shared" ca="1" si="42"/>
        <v>0.14527494160082444</v>
      </c>
    </row>
    <row r="348" spans="6:25" x14ac:dyDescent="0.2">
      <c r="F348" s="92">
        <f t="shared" ca="1" si="45"/>
        <v>4.2170685073009695E-2</v>
      </c>
      <c r="G348" s="92">
        <f t="shared" ca="1" si="46"/>
        <v>0.42173687867693133</v>
      </c>
      <c r="H348" s="92">
        <f t="shared" ca="1" si="47"/>
        <v>0.75689945205072107</v>
      </c>
      <c r="I348" s="92">
        <f t="shared" ca="1" si="48"/>
        <v>7.970082726742922E-2</v>
      </c>
      <c r="J348" s="92">
        <f t="shared" ca="1" si="49"/>
        <v>0.9466722020947923</v>
      </c>
      <c r="K348" s="50">
        <v>338</v>
      </c>
      <c r="L348" s="81">
        <f t="shared" ca="1" si="43"/>
        <v>157.81800232061664</v>
      </c>
      <c r="M348" s="81">
        <f t="shared" ca="1" si="44"/>
        <v>78.527739196470506</v>
      </c>
      <c r="O348" s="92">
        <v>0.18590204972035718</v>
      </c>
      <c r="P348" s="92">
        <v>0.90902810935722567</v>
      </c>
      <c r="Q348" s="92">
        <v>0.30510191275693455</v>
      </c>
      <c r="R348" s="92">
        <v>0.60752103032133342</v>
      </c>
      <c r="S348" s="92">
        <v>0.24896751881490253</v>
      </c>
      <c r="U348" s="92">
        <f t="shared" ca="1" si="42"/>
        <v>4.2170685073009695E-2</v>
      </c>
      <c r="V348" s="92">
        <f t="shared" ca="1" si="42"/>
        <v>0.42173687867693133</v>
      </c>
      <c r="W348" s="92">
        <f t="shared" ca="1" si="42"/>
        <v>0.75689945205072107</v>
      </c>
      <c r="X348" s="92">
        <f t="shared" ca="1" si="42"/>
        <v>7.970082726742922E-2</v>
      </c>
      <c r="Y348" s="92">
        <f t="shared" ca="1" si="42"/>
        <v>0.9466722020947923</v>
      </c>
    </row>
    <row r="349" spans="6:25" x14ac:dyDescent="0.2">
      <c r="F349" s="92">
        <f t="shared" ca="1" si="45"/>
        <v>0.59696698340535725</v>
      </c>
      <c r="G349" s="92">
        <f t="shared" ca="1" si="46"/>
        <v>0.90308304431924014</v>
      </c>
      <c r="H349" s="92">
        <f t="shared" ca="1" si="47"/>
        <v>4.7336292487627607E-2</v>
      </c>
      <c r="I349" s="92">
        <f t="shared" ca="1" si="48"/>
        <v>0.38741436107779903</v>
      </c>
      <c r="J349" s="92">
        <f t="shared" ca="1" si="49"/>
        <v>0.62767659733385861</v>
      </c>
      <c r="K349" s="50">
        <v>339</v>
      </c>
      <c r="L349" s="81">
        <f t="shared" ca="1" si="43"/>
        <v>188.33185329526978</v>
      </c>
      <c r="M349" s="81">
        <f t="shared" ca="1" si="44"/>
        <v>77.034326913164008</v>
      </c>
      <c r="O349" s="92">
        <v>0.31151911915288633</v>
      </c>
      <c r="P349" s="92">
        <v>0.84191425922513674</v>
      </c>
      <c r="Q349" s="92">
        <v>0.54101342962008481</v>
      </c>
      <c r="R349" s="92">
        <v>1.7681405374130321E-2</v>
      </c>
      <c r="S349" s="92">
        <v>0.36791303205181158</v>
      </c>
      <c r="U349" s="92">
        <f t="shared" ca="1" si="42"/>
        <v>0.59696698340535725</v>
      </c>
      <c r="V349" s="92">
        <f t="shared" ca="1" si="42"/>
        <v>0.90308304431924014</v>
      </c>
      <c r="W349" s="92">
        <f t="shared" ca="1" si="42"/>
        <v>4.7336292487627607E-2</v>
      </c>
      <c r="X349" s="92">
        <f t="shared" ca="1" si="42"/>
        <v>0.38741436107779903</v>
      </c>
      <c r="Y349" s="92">
        <f t="shared" ca="1" si="42"/>
        <v>0.62767659733385861</v>
      </c>
    </row>
    <row r="350" spans="6:25" x14ac:dyDescent="0.2">
      <c r="F350" s="92">
        <f t="shared" ca="1" si="45"/>
        <v>0.95976435547232941</v>
      </c>
      <c r="G350" s="92">
        <f t="shared" ca="1" si="46"/>
        <v>0.1019778482899607</v>
      </c>
      <c r="H350" s="92">
        <f t="shared" ca="1" si="47"/>
        <v>0.85618243811262629</v>
      </c>
      <c r="I350" s="92">
        <f t="shared" ca="1" si="48"/>
        <v>0.99002463439499888</v>
      </c>
      <c r="J350" s="92">
        <f t="shared" ca="1" si="49"/>
        <v>0.18474431749895637</v>
      </c>
      <c r="K350" s="50">
        <v>340</v>
      </c>
      <c r="L350" s="81">
        <f t="shared" ca="1" si="43"/>
        <v>182.29746534138806</v>
      </c>
      <c r="M350" s="81">
        <f t="shared" ca="1" si="44"/>
        <v>83.12800354673837</v>
      </c>
      <c r="O350" s="92">
        <v>0.17287180526431145</v>
      </c>
      <c r="P350" s="92">
        <v>0.8631575458182974</v>
      </c>
      <c r="Q350" s="92">
        <v>0.46571169197960605</v>
      </c>
      <c r="R350" s="92">
        <v>0.5983230516022946</v>
      </c>
      <c r="S350" s="92">
        <v>0.41247061848089772</v>
      </c>
      <c r="U350" s="92">
        <f t="shared" ca="1" si="42"/>
        <v>0.95976435547232941</v>
      </c>
      <c r="V350" s="92">
        <f t="shared" ca="1" si="42"/>
        <v>0.1019778482899607</v>
      </c>
      <c r="W350" s="92">
        <f t="shared" ca="1" si="42"/>
        <v>0.85618243811262629</v>
      </c>
      <c r="X350" s="92">
        <f t="shared" ca="1" si="42"/>
        <v>0.99002463439499888</v>
      </c>
      <c r="Y350" s="92">
        <f t="shared" ca="1" si="42"/>
        <v>0.18474431749895637</v>
      </c>
    </row>
    <row r="351" spans="6:25" x14ac:dyDescent="0.2">
      <c r="F351" s="92">
        <f t="shared" ca="1" si="45"/>
        <v>0.38252678394125395</v>
      </c>
      <c r="G351" s="92">
        <f t="shared" ca="1" si="46"/>
        <v>0.73202938935204453</v>
      </c>
      <c r="H351" s="92">
        <f t="shared" ca="1" si="47"/>
        <v>0.3272530498595686</v>
      </c>
      <c r="I351" s="92">
        <f t="shared" ca="1" si="48"/>
        <v>0.98018827855527568</v>
      </c>
      <c r="J351" s="92">
        <f t="shared" ca="1" si="49"/>
        <v>0.44020494875054672</v>
      </c>
      <c r="K351" s="50">
        <v>341</v>
      </c>
      <c r="L351" s="81">
        <f t="shared" ca="1" si="43"/>
        <v>178.43798077972264</v>
      </c>
      <c r="M351" s="81">
        <f t="shared" ca="1" si="44"/>
        <v>85.136914799765876</v>
      </c>
      <c r="O351" s="92">
        <v>0.13839222004132545</v>
      </c>
      <c r="P351" s="92">
        <v>0.64200169067170298</v>
      </c>
      <c r="Q351" s="92">
        <v>0.1687024084697244</v>
      </c>
      <c r="R351" s="92">
        <v>0.3193549236352502</v>
      </c>
      <c r="S351" s="92">
        <v>0.24727467434640893</v>
      </c>
      <c r="U351" s="92">
        <f t="shared" ca="1" si="42"/>
        <v>0.38252678394125395</v>
      </c>
      <c r="V351" s="92">
        <f t="shared" ca="1" si="42"/>
        <v>0.73202938935204453</v>
      </c>
      <c r="W351" s="92">
        <f t="shared" ca="1" si="42"/>
        <v>0.3272530498595686</v>
      </c>
      <c r="X351" s="92">
        <f t="shared" ca="1" si="42"/>
        <v>0.98018827855527568</v>
      </c>
      <c r="Y351" s="92">
        <f t="shared" ca="1" si="42"/>
        <v>0.44020494875054672</v>
      </c>
    </row>
    <row r="352" spans="6:25" x14ac:dyDescent="0.2">
      <c r="F352" s="92">
        <f t="shared" ca="1" si="45"/>
        <v>0.33434394721922123</v>
      </c>
      <c r="G352" s="92">
        <f t="shared" ca="1" si="46"/>
        <v>0.52398320368969142</v>
      </c>
      <c r="H352" s="92">
        <f t="shared" ca="1" si="47"/>
        <v>0.67302132983088558</v>
      </c>
      <c r="I352" s="92">
        <f t="shared" ca="1" si="48"/>
        <v>0.28389354639516928</v>
      </c>
      <c r="J352" s="92">
        <f t="shared" ca="1" si="49"/>
        <v>0.28971188922158797</v>
      </c>
      <c r="K352" s="50">
        <v>342</v>
      </c>
      <c r="L352" s="81">
        <f t="shared" ca="1" si="43"/>
        <v>165.36514774942916</v>
      </c>
      <c r="M352" s="81">
        <f t="shared" ca="1" si="44"/>
        <v>77.508767087943895</v>
      </c>
      <c r="O352" s="92">
        <v>0.53488636244980614</v>
      </c>
      <c r="P352" s="92">
        <v>0.82338152435848588</v>
      </c>
      <c r="Q352" s="92">
        <v>0.52342612614028328</v>
      </c>
      <c r="R352" s="92">
        <v>0.85605841794427295</v>
      </c>
      <c r="S352" s="92">
        <v>0.57977714367693078</v>
      </c>
      <c r="U352" s="92">
        <f t="shared" ca="1" si="42"/>
        <v>0.33434394721922123</v>
      </c>
      <c r="V352" s="92">
        <f t="shared" ca="1" si="42"/>
        <v>0.52398320368969142</v>
      </c>
      <c r="W352" s="92">
        <f t="shared" ca="1" si="42"/>
        <v>0.67302132983088558</v>
      </c>
      <c r="X352" s="92">
        <f t="shared" ca="1" si="42"/>
        <v>0.28389354639516928</v>
      </c>
      <c r="Y352" s="92">
        <f t="shared" ca="1" si="42"/>
        <v>0.28971188922158797</v>
      </c>
    </row>
    <row r="353" spans="6:25" x14ac:dyDescent="0.2">
      <c r="F353" s="92">
        <f t="shared" ca="1" si="45"/>
        <v>0.60956276192259484</v>
      </c>
      <c r="G353" s="92">
        <f t="shared" ca="1" si="46"/>
        <v>0.66620821179070167</v>
      </c>
      <c r="H353" s="92">
        <f t="shared" ca="1" si="47"/>
        <v>0.35154883441491858</v>
      </c>
      <c r="I353" s="92">
        <f t="shared" ca="1" si="48"/>
        <v>0.77242647799440989</v>
      </c>
      <c r="J353" s="92">
        <f t="shared" ca="1" si="49"/>
        <v>0.76395849963416151</v>
      </c>
      <c r="K353" s="50">
        <v>343</v>
      </c>
      <c r="L353" s="81">
        <f t="shared" ca="1" si="43"/>
        <v>175.00019469542983</v>
      </c>
      <c r="M353" s="81">
        <f t="shared" ca="1" si="44"/>
        <v>80.60926949711822</v>
      </c>
      <c r="O353" s="92">
        <v>0.29967424268616227</v>
      </c>
      <c r="P353" s="92">
        <v>0.19251431384269568</v>
      </c>
      <c r="Q353" s="92">
        <v>0.92555437057965073</v>
      </c>
      <c r="R353" s="92">
        <v>0.25493714609267393</v>
      </c>
      <c r="S353" s="92">
        <v>0.96320542115630658</v>
      </c>
      <c r="U353" s="92">
        <f t="shared" ca="1" si="42"/>
        <v>0.60956276192259484</v>
      </c>
      <c r="V353" s="92">
        <f t="shared" ca="1" si="42"/>
        <v>0.66620821179070167</v>
      </c>
      <c r="W353" s="92">
        <f t="shared" ca="1" si="42"/>
        <v>0.35154883441491858</v>
      </c>
      <c r="X353" s="92">
        <f t="shared" ca="1" si="42"/>
        <v>0.77242647799440989</v>
      </c>
      <c r="Y353" s="92">
        <f t="shared" ca="1" si="42"/>
        <v>0.76395849963416151</v>
      </c>
    </row>
    <row r="354" spans="6:25" x14ac:dyDescent="0.2">
      <c r="F354" s="92">
        <f t="shared" ca="1" si="45"/>
        <v>0.59761987168184227</v>
      </c>
      <c r="G354" s="92">
        <f t="shared" ca="1" si="46"/>
        <v>0.76256411756381004</v>
      </c>
      <c r="H354" s="92">
        <f t="shared" ca="1" si="47"/>
        <v>0.96493081803842473</v>
      </c>
      <c r="I354" s="92">
        <f t="shared" ca="1" si="48"/>
        <v>0.75691387291141998</v>
      </c>
      <c r="J354" s="92">
        <f t="shared" ca="1" si="49"/>
        <v>0.54342968072264863</v>
      </c>
      <c r="K354" s="50">
        <v>344</v>
      </c>
      <c r="L354" s="81">
        <f t="shared" ca="1" si="43"/>
        <v>180.80019367747255</v>
      </c>
      <c r="M354" s="81">
        <f t="shared" ca="1" si="44"/>
        <v>81.19485066955707</v>
      </c>
      <c r="O354" s="92">
        <v>0.2695759712421244</v>
      </c>
      <c r="P354" s="92">
        <v>0.38143297517901731</v>
      </c>
      <c r="Q354" s="92">
        <v>0.12724350630372516</v>
      </c>
      <c r="R354" s="92">
        <v>0.49682458899445603</v>
      </c>
      <c r="S354" s="92">
        <v>0.91621226709850401</v>
      </c>
      <c r="U354" s="92">
        <f t="shared" ca="1" si="42"/>
        <v>0.59761987168184227</v>
      </c>
      <c r="V354" s="92">
        <f t="shared" ca="1" si="42"/>
        <v>0.76256411756381004</v>
      </c>
      <c r="W354" s="92">
        <f t="shared" ca="1" si="42"/>
        <v>0.96493081803842473</v>
      </c>
      <c r="X354" s="92">
        <f t="shared" ca="1" si="42"/>
        <v>0.75691387291141998</v>
      </c>
      <c r="Y354" s="92">
        <f t="shared" ca="1" si="42"/>
        <v>0.54342968072264863</v>
      </c>
    </row>
    <row r="355" spans="6:25" x14ac:dyDescent="0.2">
      <c r="F355" s="92">
        <f t="shared" ca="1" si="45"/>
        <v>0.98946160821351192</v>
      </c>
      <c r="G355" s="92">
        <f t="shared" ca="1" si="46"/>
        <v>0.20932418869100422</v>
      </c>
      <c r="H355" s="92">
        <f t="shared" ca="1" si="47"/>
        <v>0.96735705824660678</v>
      </c>
      <c r="I355" s="92">
        <f t="shared" ca="1" si="48"/>
        <v>0.93046010479946817</v>
      </c>
      <c r="J355" s="92">
        <f t="shared" ca="1" si="49"/>
        <v>0.92359774470859635</v>
      </c>
      <c r="K355" s="50">
        <v>345</v>
      </c>
      <c r="L355" s="81">
        <f t="shared" ca="1" si="43"/>
        <v>180.3679843120824</v>
      </c>
      <c r="M355" s="81">
        <f t="shared" ca="1" si="44"/>
        <v>81.773887616266293</v>
      </c>
      <c r="O355" s="92">
        <v>0.55473601226521385</v>
      </c>
      <c r="P355" s="92">
        <v>0.63790688783450022</v>
      </c>
      <c r="Q355" s="92">
        <v>9.7591356670923668E-2</v>
      </c>
      <c r="R355" s="92">
        <v>4.5175330857100349E-2</v>
      </c>
      <c r="S355" s="92">
        <v>0.38273552134151956</v>
      </c>
      <c r="U355" s="92">
        <f t="shared" ca="1" si="42"/>
        <v>0.98946160821351192</v>
      </c>
      <c r="V355" s="92">
        <f t="shared" ca="1" si="42"/>
        <v>0.20932418869100422</v>
      </c>
      <c r="W355" s="92">
        <f t="shared" ca="1" si="42"/>
        <v>0.96735705824660678</v>
      </c>
      <c r="X355" s="92">
        <f t="shared" ca="1" si="42"/>
        <v>0.93046010479946817</v>
      </c>
      <c r="Y355" s="92">
        <f t="shared" ca="1" si="42"/>
        <v>0.92359774470859635</v>
      </c>
    </row>
    <row r="356" spans="6:25" x14ac:dyDescent="0.2">
      <c r="F356" s="92">
        <f t="shared" ca="1" si="45"/>
        <v>0.59141239580517935</v>
      </c>
      <c r="G356" s="92">
        <f t="shared" ca="1" si="46"/>
        <v>0.38820105390755821</v>
      </c>
      <c r="H356" s="92">
        <f t="shared" ca="1" si="47"/>
        <v>0.4593370977173078</v>
      </c>
      <c r="I356" s="92">
        <f t="shared" ca="1" si="48"/>
        <v>0.26336420023599005</v>
      </c>
      <c r="J356" s="92">
        <f t="shared" ca="1" si="49"/>
        <v>0.35850914020699542</v>
      </c>
      <c r="K356" s="50">
        <v>346</v>
      </c>
      <c r="L356" s="81">
        <f t="shared" ca="1" si="43"/>
        <v>172.1771192960463</v>
      </c>
      <c r="M356" s="81">
        <f t="shared" ca="1" si="44"/>
        <v>79.121567961081524</v>
      </c>
      <c r="O356" s="92">
        <v>0.32103597965883002</v>
      </c>
      <c r="P356" s="92">
        <v>0.14067829681260147</v>
      </c>
      <c r="Q356" s="92">
        <v>0.25584566954869548</v>
      </c>
      <c r="R356" s="92">
        <v>0.82863531681383673</v>
      </c>
      <c r="S356" s="92">
        <v>0.85979085785292586</v>
      </c>
      <c r="U356" s="92">
        <f t="shared" ca="1" si="42"/>
        <v>0.59141239580517935</v>
      </c>
      <c r="V356" s="92">
        <f t="shared" ca="1" si="42"/>
        <v>0.38820105390755821</v>
      </c>
      <c r="W356" s="92">
        <f t="shared" ca="1" si="42"/>
        <v>0.4593370977173078</v>
      </c>
      <c r="X356" s="92">
        <f t="shared" ca="1" si="42"/>
        <v>0.26336420023599005</v>
      </c>
      <c r="Y356" s="92">
        <f t="shared" ca="1" si="42"/>
        <v>0.35850914020699542</v>
      </c>
    </row>
    <row r="357" spans="6:25" x14ac:dyDescent="0.2">
      <c r="F357" s="92">
        <f t="shared" ca="1" si="45"/>
        <v>7.6757902142355339E-2</v>
      </c>
      <c r="G357" s="92">
        <f t="shared" ca="1" si="46"/>
        <v>0.58108932979728312</v>
      </c>
      <c r="H357" s="92">
        <f t="shared" ca="1" si="47"/>
        <v>0.14851108686578496</v>
      </c>
      <c r="I357" s="92">
        <f t="shared" ca="1" si="48"/>
        <v>0.50977914678201997</v>
      </c>
      <c r="J357" s="92">
        <f t="shared" ca="1" si="49"/>
        <v>0.68021368697425821</v>
      </c>
      <c r="K357" s="50">
        <v>347</v>
      </c>
      <c r="L357" s="81">
        <f t="shared" ca="1" si="43"/>
        <v>160.21914811417648</v>
      </c>
      <c r="M357" s="81">
        <f t="shared" ca="1" si="44"/>
        <v>71.195899691289199</v>
      </c>
      <c r="O357" s="92">
        <v>0.36604813035149419</v>
      </c>
      <c r="P357" s="92">
        <v>0.1090407188242839</v>
      </c>
      <c r="Q357" s="92">
        <v>0.17744647790203594</v>
      </c>
      <c r="R357" s="92">
        <v>0.83883361439107418</v>
      </c>
      <c r="S357" s="92">
        <v>0.2256324758738073</v>
      </c>
      <c r="U357" s="92">
        <f t="shared" ca="1" si="42"/>
        <v>7.6757902142355339E-2</v>
      </c>
      <c r="V357" s="92">
        <f t="shared" ca="1" si="42"/>
        <v>0.58108932979728312</v>
      </c>
      <c r="W357" s="92">
        <f t="shared" ca="1" si="42"/>
        <v>0.14851108686578496</v>
      </c>
      <c r="X357" s="92">
        <f t="shared" ca="1" si="42"/>
        <v>0.50977914678201997</v>
      </c>
      <c r="Y357" s="92">
        <f t="shared" ca="1" si="42"/>
        <v>0.68021368697425821</v>
      </c>
    </row>
    <row r="358" spans="6:25" x14ac:dyDescent="0.2">
      <c r="F358" s="92">
        <f t="shared" ca="1" si="45"/>
        <v>0.9583113276368177</v>
      </c>
      <c r="G358" s="92">
        <f t="shared" ca="1" si="46"/>
        <v>7.7018046567567056E-2</v>
      </c>
      <c r="H358" s="92">
        <f t="shared" ca="1" si="47"/>
        <v>0.16003941187015136</v>
      </c>
      <c r="I358" s="92">
        <f t="shared" ca="1" si="48"/>
        <v>9.0410289175712477E-2</v>
      </c>
      <c r="J358" s="92">
        <f t="shared" ca="1" si="49"/>
        <v>0.57694752709039487</v>
      </c>
      <c r="K358" s="50">
        <v>348</v>
      </c>
      <c r="L358" s="81">
        <f t="shared" ca="1" si="43"/>
        <v>182.58322274629012</v>
      </c>
      <c r="M358" s="81">
        <f t="shared" ca="1" si="44"/>
        <v>86.357669630095245</v>
      </c>
      <c r="O358" s="92">
        <v>0.42459870542434786</v>
      </c>
      <c r="P358" s="92">
        <v>0.82443435516385932</v>
      </c>
      <c r="Q358" s="92">
        <v>0.26867463314381657</v>
      </c>
      <c r="R358" s="92">
        <v>0.39738933337354876</v>
      </c>
      <c r="S358" s="92">
        <v>0.72452711278574089</v>
      </c>
      <c r="U358" s="92">
        <f t="shared" ca="1" si="42"/>
        <v>0.9583113276368177</v>
      </c>
      <c r="V358" s="92">
        <f t="shared" ca="1" si="42"/>
        <v>7.7018046567567056E-2</v>
      </c>
      <c r="W358" s="92">
        <f t="shared" ca="1" si="42"/>
        <v>0.16003941187015136</v>
      </c>
      <c r="X358" s="92">
        <f t="shared" ca="1" si="42"/>
        <v>9.0410289175712477E-2</v>
      </c>
      <c r="Y358" s="92">
        <f t="shared" ca="1" si="42"/>
        <v>0.57694752709039487</v>
      </c>
    </row>
    <row r="359" spans="6:25" x14ac:dyDescent="0.2">
      <c r="F359" s="92">
        <f t="shared" ca="1" si="45"/>
        <v>0.48006043064215242</v>
      </c>
      <c r="G359" s="92">
        <f t="shared" ca="1" si="46"/>
        <v>0.87023417133616565</v>
      </c>
      <c r="H359" s="92">
        <f t="shared" ca="1" si="47"/>
        <v>0.10898771575818134</v>
      </c>
      <c r="I359" s="92">
        <f t="shared" ca="1" si="48"/>
        <v>0.59928046494482168</v>
      </c>
      <c r="J359" s="92">
        <f t="shared" ca="1" si="49"/>
        <v>0.11384994077090005</v>
      </c>
      <c r="K359" s="50">
        <v>349</v>
      </c>
      <c r="L359" s="81">
        <f t="shared" ca="1" si="43"/>
        <v>188.3061440427341</v>
      </c>
      <c r="M359" s="81">
        <f t="shared" ca="1" si="44"/>
        <v>77.534392093845199</v>
      </c>
      <c r="O359" s="92">
        <v>0.75082413762857247</v>
      </c>
      <c r="P359" s="92">
        <v>0.27644107400655304</v>
      </c>
      <c r="Q359" s="92">
        <v>0.85512794992820318</v>
      </c>
      <c r="R359" s="92">
        <v>0.96281753218024502</v>
      </c>
      <c r="S359" s="92">
        <v>0.63468228233040325</v>
      </c>
      <c r="U359" s="92">
        <f t="shared" ca="1" si="42"/>
        <v>0.48006043064215242</v>
      </c>
      <c r="V359" s="92">
        <f t="shared" ca="1" si="42"/>
        <v>0.87023417133616565</v>
      </c>
      <c r="W359" s="92">
        <f t="shared" ca="1" si="42"/>
        <v>0.10898771575818134</v>
      </c>
      <c r="X359" s="92">
        <f t="shared" ca="1" si="42"/>
        <v>0.59928046494482168</v>
      </c>
      <c r="Y359" s="92">
        <f t="shared" ca="1" si="42"/>
        <v>0.11384994077090005</v>
      </c>
    </row>
    <row r="360" spans="6:25" x14ac:dyDescent="0.2">
      <c r="F360" s="92">
        <f t="shared" ca="1" si="45"/>
        <v>0.74907611019632336</v>
      </c>
      <c r="G360" s="92">
        <f t="shared" ca="1" si="46"/>
        <v>0.13328866587830046</v>
      </c>
      <c r="H360" s="92">
        <f t="shared" ca="1" si="47"/>
        <v>0.57967612586542117</v>
      </c>
      <c r="I360" s="92">
        <f t="shared" ca="1" si="48"/>
        <v>0.42475617589827896</v>
      </c>
      <c r="J360" s="92">
        <f t="shared" ca="1" si="49"/>
        <v>0.46681061321877326</v>
      </c>
      <c r="K360" s="50">
        <v>350</v>
      </c>
      <c r="L360" s="81">
        <f t="shared" ca="1" si="43"/>
        <v>185.08798745361273</v>
      </c>
      <c r="M360" s="81">
        <f t="shared" ca="1" si="44"/>
        <v>79.228333904756596</v>
      </c>
      <c r="O360" s="92">
        <v>0.98475604393385296</v>
      </c>
      <c r="P360" s="92">
        <v>0.38775860968957154</v>
      </c>
      <c r="Q360" s="92">
        <v>0.18497411044459788</v>
      </c>
      <c r="R360" s="92">
        <v>0.70174394295968079</v>
      </c>
      <c r="S360" s="92">
        <v>0.81262044729896754</v>
      </c>
      <c r="U360" s="92">
        <f t="shared" ca="1" si="42"/>
        <v>0.74907611019632336</v>
      </c>
      <c r="V360" s="92">
        <f t="shared" ca="1" si="42"/>
        <v>0.13328866587830046</v>
      </c>
      <c r="W360" s="92">
        <f t="shared" ca="1" si="42"/>
        <v>0.57967612586542117</v>
      </c>
      <c r="X360" s="92">
        <f t="shared" ca="1" si="42"/>
        <v>0.42475617589827896</v>
      </c>
      <c r="Y360" s="92">
        <f t="shared" ca="1" si="42"/>
        <v>0.46681061321877326</v>
      </c>
    </row>
    <row r="361" spans="6:25" x14ac:dyDescent="0.2">
      <c r="F361" s="92">
        <f t="shared" ca="1" si="45"/>
        <v>0.47011085447200596</v>
      </c>
      <c r="G361" s="92">
        <f t="shared" ca="1" si="46"/>
        <v>0.23686616084158763</v>
      </c>
      <c r="H361" s="92">
        <f t="shared" ca="1" si="47"/>
        <v>0.6127835099253075</v>
      </c>
      <c r="I361" s="92">
        <f t="shared" ca="1" si="48"/>
        <v>7.7774878694768179E-2</v>
      </c>
      <c r="J361" s="92">
        <f t="shared" ca="1" si="49"/>
        <v>0.58205585676671434</v>
      </c>
      <c r="K361" s="50">
        <v>351</v>
      </c>
      <c r="L361" s="81">
        <f t="shared" ca="1" si="43"/>
        <v>181.01275795294004</v>
      </c>
      <c r="M361" s="81">
        <f t="shared" ca="1" si="44"/>
        <v>83.824111320283166</v>
      </c>
      <c r="O361" s="92">
        <v>0.27973962609947312</v>
      </c>
      <c r="P361" s="92">
        <v>0.63455170822253515</v>
      </c>
      <c r="Q361" s="92">
        <v>0.85245720508944567</v>
      </c>
      <c r="R361" s="92">
        <v>0.38516371528401394</v>
      </c>
      <c r="S361" s="92">
        <v>0.97246341613607723</v>
      </c>
      <c r="U361" s="92">
        <f t="shared" ca="1" si="42"/>
        <v>0.47011085447200596</v>
      </c>
      <c r="V361" s="92">
        <f t="shared" ca="1" si="42"/>
        <v>0.23686616084158763</v>
      </c>
      <c r="W361" s="92">
        <f t="shared" ca="1" si="42"/>
        <v>0.6127835099253075</v>
      </c>
      <c r="X361" s="92">
        <f t="shared" ca="1" si="42"/>
        <v>7.7774878694768179E-2</v>
      </c>
      <c r="Y361" s="92">
        <f t="shared" ca="1" si="42"/>
        <v>0.58205585676671434</v>
      </c>
    </row>
    <row r="362" spans="6:25" x14ac:dyDescent="0.2">
      <c r="F362" s="92">
        <f t="shared" ca="1" si="45"/>
        <v>0.91231992727677802</v>
      </c>
      <c r="G362" s="92">
        <f t="shared" ca="1" si="46"/>
        <v>0.10926289929933275</v>
      </c>
      <c r="H362" s="92">
        <f t="shared" ca="1" si="47"/>
        <v>0.4130422822315668</v>
      </c>
      <c r="I362" s="92">
        <f t="shared" ca="1" si="48"/>
        <v>9.4787642147787454E-2</v>
      </c>
      <c r="J362" s="92">
        <f t="shared" ca="1" si="49"/>
        <v>0.51610854361074165</v>
      </c>
      <c r="K362" s="50">
        <v>352</v>
      </c>
      <c r="L362" s="81">
        <f t="shared" ca="1" si="43"/>
        <v>183.31351318275514</v>
      </c>
      <c r="M362" s="81">
        <f t="shared" ca="1" si="44"/>
        <v>84.965286672421897</v>
      </c>
      <c r="O362" s="92">
        <v>0.59633137220613119</v>
      </c>
      <c r="P362" s="92">
        <v>0.49738822514830217</v>
      </c>
      <c r="Q362" s="92">
        <v>0.53221753200973199</v>
      </c>
      <c r="R362" s="92">
        <v>0.32225484299747675</v>
      </c>
      <c r="S362" s="92">
        <v>0.42510527484490845</v>
      </c>
      <c r="U362" s="92">
        <f t="shared" ca="1" si="42"/>
        <v>0.91231992727677802</v>
      </c>
      <c r="V362" s="92">
        <f t="shared" ca="1" si="42"/>
        <v>0.10926289929933275</v>
      </c>
      <c r="W362" s="92">
        <f t="shared" ca="1" si="42"/>
        <v>0.4130422822315668</v>
      </c>
      <c r="X362" s="92">
        <f t="shared" ca="1" si="42"/>
        <v>9.4787642147787454E-2</v>
      </c>
      <c r="Y362" s="92">
        <f t="shared" ca="1" si="42"/>
        <v>0.51610854361074165</v>
      </c>
    </row>
    <row r="363" spans="6:25" x14ac:dyDescent="0.2">
      <c r="F363" s="92">
        <f t="shared" ca="1" si="45"/>
        <v>0.56529017434538864</v>
      </c>
      <c r="G363" s="92">
        <f t="shared" ca="1" si="46"/>
        <v>6.4119992588807961E-2</v>
      </c>
      <c r="H363" s="92">
        <f t="shared" ca="1" si="47"/>
        <v>0.30440787693119375</v>
      </c>
      <c r="I363" s="92">
        <f t="shared" ca="1" si="48"/>
        <v>0.52867954914351389</v>
      </c>
      <c r="J363" s="92">
        <f t="shared" ca="1" si="49"/>
        <v>0.56761174793389746</v>
      </c>
      <c r="K363" s="50">
        <v>353</v>
      </c>
      <c r="L363" s="81">
        <f t="shared" ca="1" si="43"/>
        <v>189.82581859415731</v>
      </c>
      <c r="M363" s="81">
        <f t="shared" ca="1" si="44"/>
        <v>78.4131015798596</v>
      </c>
      <c r="O363" s="92">
        <v>0.90678450830166257</v>
      </c>
      <c r="P363" s="92">
        <v>0.85625696351937974</v>
      </c>
      <c r="Q363" s="92">
        <v>0.62515968314162884</v>
      </c>
      <c r="R363" s="92">
        <v>0.41971750361606963</v>
      </c>
      <c r="S363" s="92">
        <v>0.43967766005889874</v>
      </c>
      <c r="U363" s="92">
        <f t="shared" ca="1" si="42"/>
        <v>0.56529017434538864</v>
      </c>
      <c r="V363" s="92">
        <f t="shared" ca="1" si="42"/>
        <v>6.4119992588807961E-2</v>
      </c>
      <c r="W363" s="92">
        <f t="shared" ca="1" si="42"/>
        <v>0.30440787693119375</v>
      </c>
      <c r="X363" s="92">
        <f t="shared" ca="1" si="42"/>
        <v>0.52867954914351389</v>
      </c>
      <c r="Y363" s="92">
        <f t="shared" ca="1" si="42"/>
        <v>0.56761174793389746</v>
      </c>
    </row>
    <row r="364" spans="6:25" x14ac:dyDescent="0.2">
      <c r="F364" s="92">
        <f t="shared" ca="1" si="45"/>
        <v>0.8666443363690296</v>
      </c>
      <c r="G364" s="92">
        <f t="shared" ca="1" si="46"/>
        <v>0.13317554746281535</v>
      </c>
      <c r="H364" s="92">
        <f t="shared" ca="1" si="47"/>
        <v>0.39184015362170699</v>
      </c>
      <c r="I364" s="92">
        <f t="shared" ca="1" si="48"/>
        <v>0.12485678271959089</v>
      </c>
      <c r="J364" s="92">
        <f t="shared" ca="1" si="49"/>
        <v>0.63373739159890963</v>
      </c>
      <c r="K364" s="50">
        <v>354</v>
      </c>
      <c r="L364" s="81">
        <f t="shared" ca="1" si="43"/>
        <v>183.58396526984095</v>
      </c>
      <c r="M364" s="81">
        <f t="shared" ca="1" si="44"/>
        <v>84.62321475209086</v>
      </c>
      <c r="O364" s="92">
        <v>0.36849175794520583</v>
      </c>
      <c r="P364" s="92">
        <v>0.62689717197006001</v>
      </c>
      <c r="Q364" s="92">
        <v>0.69424536717948282</v>
      </c>
      <c r="R364" s="92">
        <v>0.35898893792005282</v>
      </c>
      <c r="S364" s="92">
        <v>8.184895511177448E-2</v>
      </c>
      <c r="U364" s="92">
        <f t="shared" ca="1" si="42"/>
        <v>0.8666443363690296</v>
      </c>
      <c r="V364" s="92">
        <f t="shared" ca="1" si="42"/>
        <v>0.13317554746281535</v>
      </c>
      <c r="W364" s="92">
        <f t="shared" ca="1" si="42"/>
        <v>0.39184015362170699</v>
      </c>
      <c r="X364" s="92">
        <f t="shared" ca="1" si="42"/>
        <v>0.12485678271959089</v>
      </c>
      <c r="Y364" s="92">
        <f t="shared" ca="1" si="42"/>
        <v>0.63373739159890963</v>
      </c>
    </row>
    <row r="365" spans="6:25" x14ac:dyDescent="0.2">
      <c r="F365" s="92">
        <f t="shared" ca="1" si="45"/>
        <v>0.85575253129868334</v>
      </c>
      <c r="G365" s="92">
        <f t="shared" ca="1" si="46"/>
        <v>0.65398539320168436</v>
      </c>
      <c r="H365" s="92">
        <f t="shared" ca="1" si="47"/>
        <v>0.79458916456886763</v>
      </c>
      <c r="I365" s="92">
        <f t="shared" ca="1" si="48"/>
        <v>0.84552249103063959</v>
      </c>
      <c r="J365" s="92">
        <f t="shared" ca="1" si="49"/>
        <v>0.20986365434720045</v>
      </c>
      <c r="K365" s="50">
        <v>355</v>
      </c>
      <c r="L365" s="81">
        <f t="shared" ca="1" si="43"/>
        <v>176.83328182060993</v>
      </c>
      <c r="M365" s="81">
        <f t="shared" ca="1" si="44"/>
        <v>81.515670639869271</v>
      </c>
      <c r="O365" s="92">
        <v>0.95911240042969448</v>
      </c>
      <c r="P365" s="92">
        <v>0.85743795824216273</v>
      </c>
      <c r="Q365" s="92">
        <v>0.17395124284858365</v>
      </c>
      <c r="R365" s="92">
        <v>0.58717893357163531</v>
      </c>
      <c r="S365" s="92">
        <v>0.11297543587887482</v>
      </c>
      <c r="U365" s="92">
        <f t="shared" ca="1" si="42"/>
        <v>0.85575253129868334</v>
      </c>
      <c r="V365" s="92">
        <f t="shared" ca="1" si="42"/>
        <v>0.65398539320168436</v>
      </c>
      <c r="W365" s="92">
        <f t="shared" ca="1" si="42"/>
        <v>0.79458916456886763</v>
      </c>
      <c r="X365" s="92">
        <f t="shared" ca="1" si="42"/>
        <v>0.84552249103063959</v>
      </c>
      <c r="Y365" s="92">
        <f t="shared" ca="1" si="42"/>
        <v>0.20986365434720045</v>
      </c>
    </row>
    <row r="366" spans="6:25" x14ac:dyDescent="0.2">
      <c r="F366" s="92">
        <f t="shared" ca="1" si="45"/>
        <v>0.40913182854816399</v>
      </c>
      <c r="G366" s="92">
        <f t="shared" ca="1" si="46"/>
        <v>0.28953676978002252</v>
      </c>
      <c r="H366" s="92">
        <f t="shared" ca="1" si="47"/>
        <v>0.52880232861352072</v>
      </c>
      <c r="I366" s="92">
        <f t="shared" ca="1" si="48"/>
        <v>0.69498426537305669</v>
      </c>
      <c r="J366" s="92">
        <f t="shared" ca="1" si="49"/>
        <v>0.88789511031903867</v>
      </c>
      <c r="K366" s="50">
        <v>356</v>
      </c>
      <c r="L366" s="81">
        <f t="shared" ca="1" si="43"/>
        <v>176.71284444129668</v>
      </c>
      <c r="M366" s="81">
        <f t="shared" ca="1" si="44"/>
        <v>79.195110499035366</v>
      </c>
      <c r="O366" s="92">
        <v>0.25122738553481661</v>
      </c>
      <c r="P366" s="92">
        <v>0.96970127455937161</v>
      </c>
      <c r="Q366" s="92">
        <v>0.47213166844889942</v>
      </c>
      <c r="R366" s="92">
        <v>0.81214935558143941</v>
      </c>
      <c r="S366" s="92">
        <v>0.87779298842613418</v>
      </c>
      <c r="U366" s="92">
        <f t="shared" ca="1" si="42"/>
        <v>0.40913182854816399</v>
      </c>
      <c r="V366" s="92">
        <f t="shared" ca="1" si="42"/>
        <v>0.28953676978002252</v>
      </c>
      <c r="W366" s="92">
        <f t="shared" ca="1" si="42"/>
        <v>0.52880232861352072</v>
      </c>
      <c r="X366" s="92">
        <f t="shared" ca="1" si="42"/>
        <v>0.69498426537305669</v>
      </c>
      <c r="Y366" s="92">
        <f t="shared" ca="1" si="42"/>
        <v>0.88789511031903867</v>
      </c>
    </row>
    <row r="367" spans="6:25" x14ac:dyDescent="0.2">
      <c r="F367" s="92">
        <f t="shared" ca="1" si="45"/>
        <v>2.1385973035164874E-2</v>
      </c>
      <c r="G367" s="92">
        <f t="shared" ca="1" si="46"/>
        <v>2.211274199414015E-2</v>
      </c>
      <c r="H367" s="92">
        <f t="shared" ca="1" si="47"/>
        <v>0.40031417471396658</v>
      </c>
      <c r="I367" s="92">
        <f t="shared" ca="1" si="48"/>
        <v>0.1661942710111517</v>
      </c>
      <c r="J367" s="92">
        <f t="shared" ca="1" si="49"/>
        <v>0.43427995274544129</v>
      </c>
      <c r="K367" s="50">
        <v>357</v>
      </c>
      <c r="L367" s="81">
        <f t="shared" ca="1" si="43"/>
        <v>207.46369440617127</v>
      </c>
      <c r="M367" s="81">
        <f t="shared" ca="1" si="44"/>
        <v>88.532887642073945</v>
      </c>
      <c r="O367" s="92">
        <v>0.1678255538221447</v>
      </c>
      <c r="P367" s="92">
        <v>0.24849918615713751</v>
      </c>
      <c r="Q367" s="92">
        <v>0.43087109547776592</v>
      </c>
      <c r="R367" s="92">
        <v>8.4612784676616037E-2</v>
      </c>
      <c r="S367" s="92">
        <v>0.62109808367632069</v>
      </c>
      <c r="U367" s="92">
        <f t="shared" ca="1" si="42"/>
        <v>2.1385973035164874E-2</v>
      </c>
      <c r="V367" s="92">
        <f t="shared" ca="1" si="42"/>
        <v>2.211274199414015E-2</v>
      </c>
      <c r="W367" s="92">
        <f t="shared" ca="1" si="42"/>
        <v>0.40031417471396658</v>
      </c>
      <c r="X367" s="92">
        <f t="shared" ca="1" si="42"/>
        <v>0.1661942710111517</v>
      </c>
      <c r="Y367" s="92">
        <f t="shared" ca="1" si="42"/>
        <v>0.43427995274544129</v>
      </c>
    </row>
    <row r="368" spans="6:25" x14ac:dyDescent="0.2">
      <c r="F368" s="92">
        <f t="shared" ca="1" si="45"/>
        <v>0.13082026811322478</v>
      </c>
      <c r="G368" s="92">
        <f t="shared" ca="1" si="46"/>
        <v>0.60634420074792106</v>
      </c>
      <c r="H368" s="92">
        <f t="shared" ca="1" si="47"/>
        <v>0.20874519068373487</v>
      </c>
      <c r="I368" s="92">
        <f t="shared" ca="1" si="48"/>
        <v>0.1824238387056869</v>
      </c>
      <c r="J368" s="92">
        <f t="shared" ca="1" si="49"/>
        <v>0.54438752201656915</v>
      </c>
      <c r="K368" s="50">
        <v>358</v>
      </c>
      <c r="L368" s="81">
        <f t="shared" ca="1" si="43"/>
        <v>164.16838246206999</v>
      </c>
      <c r="M368" s="81">
        <f t="shared" ca="1" si="44"/>
        <v>80.021266707754791</v>
      </c>
      <c r="O368" s="92">
        <v>0.48759368752375942</v>
      </c>
      <c r="P368" s="92">
        <v>0.92496651877563818</v>
      </c>
      <c r="Q368" s="92">
        <v>0.90997876448900783</v>
      </c>
      <c r="R368" s="92">
        <v>0.57547890576376304</v>
      </c>
      <c r="S368" s="92">
        <v>0.91448862669189035</v>
      </c>
      <c r="U368" s="92">
        <f t="shared" ca="1" si="42"/>
        <v>0.13082026811322478</v>
      </c>
      <c r="V368" s="92">
        <f t="shared" ca="1" si="42"/>
        <v>0.60634420074792106</v>
      </c>
      <c r="W368" s="92">
        <f t="shared" ca="1" si="42"/>
        <v>0.20874519068373487</v>
      </c>
      <c r="X368" s="92">
        <f t="shared" ca="1" si="42"/>
        <v>0.1824238387056869</v>
      </c>
      <c r="Y368" s="92">
        <f t="shared" ca="1" si="42"/>
        <v>0.54438752201656915</v>
      </c>
    </row>
    <row r="369" spans="6:25" x14ac:dyDescent="0.2">
      <c r="F369" s="92">
        <f t="shared" ca="1" si="45"/>
        <v>0.60931607752241024</v>
      </c>
      <c r="G369" s="92">
        <f t="shared" ca="1" si="46"/>
        <v>0.72621398057931952</v>
      </c>
      <c r="H369" s="92">
        <f t="shared" ca="1" si="47"/>
        <v>0.53951344457966599</v>
      </c>
      <c r="I369" s="92">
        <f t="shared" ca="1" si="48"/>
        <v>0.97178553406046564</v>
      </c>
      <c r="J369" s="92">
        <f t="shared" ca="1" si="49"/>
        <v>0.76414360362470601</v>
      </c>
      <c r="K369" s="50">
        <v>359</v>
      </c>
      <c r="L369" s="81">
        <f t="shared" ca="1" si="43"/>
        <v>178.5178756091853</v>
      </c>
      <c r="M369" s="81">
        <f t="shared" ca="1" si="44"/>
        <v>83.984145146988993</v>
      </c>
      <c r="O369" s="92">
        <v>0.36259681923455322</v>
      </c>
      <c r="P369" s="92">
        <v>0.82747225896675758</v>
      </c>
      <c r="Q369" s="92">
        <v>6.4602051641663216E-2</v>
      </c>
      <c r="R369" s="92">
        <v>0.1747782503191142</v>
      </c>
      <c r="S369" s="92">
        <v>0.15291795940536712</v>
      </c>
      <c r="U369" s="92">
        <f t="shared" ca="1" si="42"/>
        <v>0.60931607752241024</v>
      </c>
      <c r="V369" s="92">
        <f t="shared" ca="1" si="42"/>
        <v>0.72621398057931952</v>
      </c>
      <c r="W369" s="92">
        <f t="shared" ca="1" si="42"/>
        <v>0.53951344457966599</v>
      </c>
      <c r="X369" s="92">
        <f t="shared" ca="1" si="42"/>
        <v>0.97178553406046564</v>
      </c>
      <c r="Y369" s="92">
        <f t="shared" ca="1" si="42"/>
        <v>0.76414360362470601</v>
      </c>
    </row>
    <row r="370" spans="6:25" x14ac:dyDescent="0.2">
      <c r="F370" s="92">
        <f t="shared" ca="1" si="45"/>
        <v>0.51229342745941786</v>
      </c>
      <c r="G370" s="92">
        <f t="shared" ca="1" si="46"/>
        <v>0.97557235153188859</v>
      </c>
      <c r="H370" s="92">
        <f t="shared" ca="1" si="47"/>
        <v>0.10093995715732407</v>
      </c>
      <c r="I370" s="92">
        <f t="shared" ca="1" si="48"/>
        <v>0.55468685956797981</v>
      </c>
      <c r="J370" s="92">
        <f t="shared" ca="1" si="49"/>
        <v>4.8537967428651796E-2</v>
      </c>
      <c r="K370" s="50">
        <v>360</v>
      </c>
      <c r="L370" s="81">
        <f t="shared" ca="1" si="43"/>
        <v>191.43000141766558</v>
      </c>
      <c r="M370" s="81">
        <f t="shared" ca="1" si="44"/>
        <v>77.236753800244301</v>
      </c>
      <c r="O370" s="92">
        <v>0.31701412176080179</v>
      </c>
      <c r="P370" s="92">
        <v>0.67602591247122223</v>
      </c>
      <c r="Q370" s="92">
        <v>0.36312176911618788</v>
      </c>
      <c r="R370" s="92">
        <v>0.93168635340896122</v>
      </c>
      <c r="S370" s="92">
        <v>0.16691864230318654</v>
      </c>
      <c r="U370" s="92">
        <f t="shared" ca="1" si="42"/>
        <v>0.51229342745941786</v>
      </c>
      <c r="V370" s="92">
        <f t="shared" ca="1" si="42"/>
        <v>0.97557235153188859</v>
      </c>
      <c r="W370" s="92">
        <f t="shared" ca="1" si="42"/>
        <v>0.10093995715732407</v>
      </c>
      <c r="X370" s="92">
        <f t="shared" ca="1" si="42"/>
        <v>0.55468685956797981</v>
      </c>
      <c r="Y370" s="92">
        <f t="shared" ca="1" si="42"/>
        <v>4.8537967428651796E-2</v>
      </c>
    </row>
    <row r="371" spans="6:25" x14ac:dyDescent="0.2">
      <c r="F371" s="92">
        <f t="shared" ca="1" si="45"/>
        <v>0.15026183652793779</v>
      </c>
      <c r="G371" s="92">
        <f t="shared" ca="1" si="46"/>
        <v>0.6970003124310491</v>
      </c>
      <c r="H371" s="92">
        <f t="shared" ca="1" si="47"/>
        <v>0.80602868610429745</v>
      </c>
      <c r="I371" s="92">
        <f t="shared" ca="1" si="48"/>
        <v>0.32753809290167124</v>
      </c>
      <c r="J371" s="92">
        <f t="shared" ca="1" si="49"/>
        <v>0.39518313985157327</v>
      </c>
      <c r="K371" s="50">
        <v>361</v>
      </c>
      <c r="L371" s="81">
        <f t="shared" ca="1" si="43"/>
        <v>173.63557415107468</v>
      </c>
      <c r="M371" s="81">
        <f t="shared" ca="1" si="44"/>
        <v>78.804811423788649</v>
      </c>
      <c r="O371" s="92">
        <v>0.45228149448805155</v>
      </c>
      <c r="P371" s="92">
        <v>0.54851265948611161</v>
      </c>
      <c r="Q371" s="92">
        <v>0.94942219226406155</v>
      </c>
      <c r="R371" s="92">
        <v>0.10284496453728487</v>
      </c>
      <c r="S371" s="92">
        <v>3.750812457233188E-3</v>
      </c>
      <c r="U371" s="92">
        <f t="shared" ca="1" si="42"/>
        <v>0.15026183652793779</v>
      </c>
      <c r="V371" s="92">
        <f t="shared" ca="1" si="42"/>
        <v>0.6970003124310491</v>
      </c>
      <c r="W371" s="92">
        <f t="shared" ca="1" si="42"/>
        <v>0.80602868610429745</v>
      </c>
      <c r="X371" s="92">
        <f t="shared" ca="1" si="42"/>
        <v>0.32753809290167124</v>
      </c>
      <c r="Y371" s="92">
        <f t="shared" ca="1" si="42"/>
        <v>0.39518313985157327</v>
      </c>
    </row>
    <row r="372" spans="6:25" x14ac:dyDescent="0.2">
      <c r="F372" s="92">
        <f t="shared" ca="1" si="45"/>
        <v>0.4276746395164015</v>
      </c>
      <c r="G372" s="92">
        <f t="shared" ca="1" si="46"/>
        <v>0.50259827530906298</v>
      </c>
      <c r="H372" s="92">
        <f t="shared" ca="1" si="47"/>
        <v>0.84906731374220712</v>
      </c>
      <c r="I372" s="92">
        <f t="shared" ca="1" si="48"/>
        <v>0.56954122578837552</v>
      </c>
      <c r="J372" s="92">
        <f t="shared" ca="1" si="49"/>
        <v>0.88991427497547326</v>
      </c>
      <c r="K372" s="50">
        <v>362</v>
      </c>
      <c r="L372" s="81">
        <f t="shared" ca="1" si="43"/>
        <v>166.96799170961543</v>
      </c>
      <c r="M372" s="81">
        <f t="shared" ca="1" si="44"/>
        <v>76.838697572823847</v>
      </c>
      <c r="O372" s="92">
        <v>0.98558520520149195</v>
      </c>
      <c r="P372" s="92">
        <v>0.52886024126165609</v>
      </c>
      <c r="Q372" s="92">
        <v>0.48641432061632583</v>
      </c>
      <c r="R372" s="92">
        <v>0.49959086076438997</v>
      </c>
      <c r="S372" s="92">
        <v>0.59349551586427474</v>
      </c>
      <c r="U372" s="92">
        <f t="shared" ca="1" si="42"/>
        <v>0.4276746395164015</v>
      </c>
      <c r="V372" s="92">
        <f t="shared" ca="1" si="42"/>
        <v>0.50259827530906298</v>
      </c>
      <c r="W372" s="92">
        <f t="shared" ca="1" si="42"/>
        <v>0.84906731374220712</v>
      </c>
      <c r="X372" s="92">
        <f t="shared" ca="1" si="42"/>
        <v>0.56954122578837552</v>
      </c>
      <c r="Y372" s="92">
        <f t="shared" ca="1" si="42"/>
        <v>0.88991427497547326</v>
      </c>
    </row>
    <row r="373" spans="6:25" x14ac:dyDescent="0.2">
      <c r="F373" s="92">
        <f t="shared" ca="1" si="45"/>
        <v>0.21164489790902341</v>
      </c>
      <c r="G373" s="92">
        <f t="shared" ca="1" si="46"/>
        <v>0.47507864749642281</v>
      </c>
      <c r="H373" s="92">
        <f t="shared" ca="1" si="47"/>
        <v>0.48616061382937836</v>
      </c>
      <c r="I373" s="92">
        <f t="shared" ca="1" si="48"/>
        <v>0.74341560272072627</v>
      </c>
      <c r="J373" s="92">
        <f t="shared" ca="1" si="49"/>
        <v>0.14559592245208319</v>
      </c>
      <c r="K373" s="50">
        <v>363</v>
      </c>
      <c r="L373" s="81">
        <f t="shared" ca="1" si="43"/>
        <v>162.59263747952025</v>
      </c>
      <c r="M373" s="81">
        <f t="shared" ca="1" si="44"/>
        <v>77.36950871742188</v>
      </c>
      <c r="O373" s="92">
        <v>0.82049581002902539</v>
      </c>
      <c r="P373" s="92">
        <v>0.78388209546104992</v>
      </c>
      <c r="Q373" s="92">
        <v>7.8715612211258446E-2</v>
      </c>
      <c r="R373" s="92">
        <v>0.49235730829311652</v>
      </c>
      <c r="S373" s="92">
        <v>0.55384581110744913</v>
      </c>
      <c r="U373" s="92">
        <f t="shared" ca="1" si="42"/>
        <v>0.21164489790902341</v>
      </c>
      <c r="V373" s="92">
        <f t="shared" ca="1" si="42"/>
        <v>0.47507864749642281</v>
      </c>
      <c r="W373" s="92">
        <f t="shared" ca="1" si="42"/>
        <v>0.48616061382937836</v>
      </c>
      <c r="X373" s="92">
        <f t="shared" ca="1" si="42"/>
        <v>0.74341560272072627</v>
      </c>
      <c r="Y373" s="92">
        <f t="shared" ca="1" si="42"/>
        <v>0.14559592245208319</v>
      </c>
    </row>
    <row r="374" spans="6:25" x14ac:dyDescent="0.2">
      <c r="F374" s="92">
        <f t="shared" ca="1" si="45"/>
        <v>0.55834781681556123</v>
      </c>
      <c r="G374" s="92">
        <f t="shared" ca="1" si="46"/>
        <v>0.23416781177023938</v>
      </c>
      <c r="H374" s="92">
        <f t="shared" ca="1" si="47"/>
        <v>0.67158663125038032</v>
      </c>
      <c r="I374" s="92">
        <f t="shared" ca="1" si="48"/>
        <v>0.36104452724063019</v>
      </c>
      <c r="J374" s="92">
        <f t="shared" ca="1" si="49"/>
        <v>2.2499894334298443E-2</v>
      </c>
      <c r="K374" s="50">
        <v>364</v>
      </c>
      <c r="L374" s="81">
        <f t="shared" ca="1" si="43"/>
        <v>181.0721834205481</v>
      </c>
      <c r="M374" s="81">
        <f t="shared" ca="1" si="44"/>
        <v>79.494589330820673</v>
      </c>
      <c r="O374" s="92">
        <v>0.54563995109013463</v>
      </c>
      <c r="P374" s="92">
        <v>0.22897906924394018</v>
      </c>
      <c r="Q374" s="92">
        <v>0.31434831448908818</v>
      </c>
      <c r="R374" s="92">
        <v>0.90309533032709255</v>
      </c>
      <c r="S374" s="92">
        <v>0.27639565774071784</v>
      </c>
      <c r="U374" s="92">
        <f t="shared" ca="1" si="42"/>
        <v>0.55834781681556123</v>
      </c>
      <c r="V374" s="92">
        <f t="shared" ca="1" si="42"/>
        <v>0.23416781177023938</v>
      </c>
      <c r="W374" s="92">
        <f t="shared" ca="1" si="42"/>
        <v>0.67158663125038032</v>
      </c>
      <c r="X374" s="92">
        <f t="shared" ca="1" si="42"/>
        <v>0.36104452724063019</v>
      </c>
      <c r="Y374" s="92">
        <f t="shared" ca="1" si="42"/>
        <v>2.2499894334298443E-2</v>
      </c>
    </row>
    <row r="375" spans="6:25" x14ac:dyDescent="0.2">
      <c r="F375" s="92">
        <f t="shared" ca="1" si="45"/>
        <v>0.46414511813488901</v>
      </c>
      <c r="G375" s="92">
        <f t="shared" ca="1" si="46"/>
        <v>0.9455779690163818</v>
      </c>
      <c r="H375" s="92">
        <f t="shared" ca="1" si="47"/>
        <v>0.49963510698697189</v>
      </c>
      <c r="I375" s="92">
        <f t="shared" ca="1" si="48"/>
        <v>0.52724557716153886</v>
      </c>
      <c r="J375" s="92">
        <f t="shared" ca="1" si="49"/>
        <v>0.78066502594967413</v>
      </c>
      <c r="K375" s="50">
        <v>365</v>
      </c>
      <c r="L375" s="81">
        <f t="shared" ca="1" si="43"/>
        <v>191.6726581903381</v>
      </c>
      <c r="M375" s="81">
        <f t="shared" ca="1" si="44"/>
        <v>79.852100016621961</v>
      </c>
      <c r="O375" s="92">
        <v>0.52276507747234113</v>
      </c>
      <c r="P375" s="92">
        <v>0.43478692756211679</v>
      </c>
      <c r="Q375" s="92">
        <v>0.4265878768520146</v>
      </c>
      <c r="R375" s="92">
        <v>0.38493460709991978</v>
      </c>
      <c r="S375" s="92">
        <v>0.90282487796653155</v>
      </c>
      <c r="U375" s="92">
        <f t="shared" ca="1" si="42"/>
        <v>0.46414511813488901</v>
      </c>
      <c r="V375" s="92">
        <f t="shared" ca="1" si="42"/>
        <v>0.9455779690163818</v>
      </c>
      <c r="W375" s="92">
        <f t="shared" ca="1" si="42"/>
        <v>0.49963510698697189</v>
      </c>
      <c r="X375" s="92">
        <f t="shared" ca="1" si="42"/>
        <v>0.52724557716153886</v>
      </c>
      <c r="Y375" s="92">
        <f t="shared" ca="1" si="42"/>
        <v>0.78066502594967413</v>
      </c>
    </row>
    <row r="376" spans="6:25" x14ac:dyDescent="0.2">
      <c r="F376" s="92">
        <f t="shared" ca="1" si="45"/>
        <v>3.109653775976351E-2</v>
      </c>
      <c r="G376" s="92">
        <f t="shared" ca="1" si="46"/>
        <v>1.2925215689087222E-2</v>
      </c>
      <c r="H376" s="92">
        <f t="shared" ca="1" si="47"/>
        <v>0.31687987467110024</v>
      </c>
      <c r="I376" s="92">
        <f t="shared" ca="1" si="48"/>
        <v>0.71296494093425966</v>
      </c>
      <c r="J376" s="92">
        <f t="shared" ca="1" si="49"/>
        <v>0.36092985244284415</v>
      </c>
      <c r="K376" s="50">
        <v>366</v>
      </c>
      <c r="L376" s="81">
        <f t="shared" ca="1" si="43"/>
        <v>206.25954680941535</v>
      </c>
      <c r="M376" s="81">
        <f t="shared" ca="1" si="44"/>
        <v>85.203075684520513</v>
      </c>
      <c r="O376" s="92">
        <v>0.45437957046675326</v>
      </c>
      <c r="P376" s="92">
        <v>0.71238896679580233</v>
      </c>
      <c r="Q376" s="92">
        <v>0.80224656521704607</v>
      </c>
      <c r="R376" s="92">
        <v>0.93087789938391508</v>
      </c>
      <c r="S376" s="92">
        <v>0.18064096911626515</v>
      </c>
      <c r="U376" s="92">
        <f t="shared" ca="1" si="42"/>
        <v>3.109653775976351E-2</v>
      </c>
      <c r="V376" s="92">
        <f t="shared" ca="1" si="42"/>
        <v>1.2925215689087222E-2</v>
      </c>
      <c r="W376" s="92">
        <f t="shared" ca="1" si="42"/>
        <v>0.31687987467110024</v>
      </c>
      <c r="X376" s="92">
        <f t="shared" ca="1" si="42"/>
        <v>0.71296494093425966</v>
      </c>
      <c r="Y376" s="92">
        <f t="shared" ca="1" si="42"/>
        <v>0.36092985244284415</v>
      </c>
    </row>
    <row r="377" spans="6:25" x14ac:dyDescent="0.2">
      <c r="F377" s="92">
        <f t="shared" ca="1" si="45"/>
        <v>0.93009644675160685</v>
      </c>
      <c r="G377" s="92">
        <f t="shared" ca="1" si="46"/>
        <v>0.18834799611004993</v>
      </c>
      <c r="H377" s="92">
        <f t="shared" ca="1" si="47"/>
        <v>0.25123488898339941</v>
      </c>
      <c r="I377" s="92">
        <f t="shared" ca="1" si="48"/>
        <v>0.64907208713052889</v>
      </c>
      <c r="J377" s="92">
        <f t="shared" ca="1" si="49"/>
        <v>0.80489292579180127</v>
      </c>
      <c r="K377" s="50">
        <v>367</v>
      </c>
      <c r="L377" s="81">
        <f t="shared" ca="1" si="43"/>
        <v>181.43812254667552</v>
      </c>
      <c r="M377" s="81">
        <f t="shared" ca="1" si="44"/>
        <v>78.333197395152439</v>
      </c>
      <c r="O377" s="92">
        <v>0.79638135004478894</v>
      </c>
      <c r="P377" s="92">
        <v>7.0598264295940183E-2</v>
      </c>
      <c r="Q377" s="92">
        <v>0.22088885003839631</v>
      </c>
      <c r="R377" s="92">
        <v>0.13129202101924031</v>
      </c>
      <c r="S377" s="92">
        <v>0.57929153012433154</v>
      </c>
      <c r="U377" s="92">
        <f t="shared" ca="1" si="42"/>
        <v>0.93009644675160685</v>
      </c>
      <c r="V377" s="92">
        <f t="shared" ca="1" si="42"/>
        <v>0.18834799611004993</v>
      </c>
      <c r="W377" s="92">
        <f t="shared" ca="1" si="42"/>
        <v>0.25123488898339941</v>
      </c>
      <c r="X377" s="92">
        <f t="shared" ca="1" si="42"/>
        <v>0.64907208713052889</v>
      </c>
      <c r="Y377" s="92">
        <f t="shared" ca="1" si="42"/>
        <v>0.80489292579180127</v>
      </c>
    </row>
    <row r="378" spans="6:25" x14ac:dyDescent="0.2">
      <c r="F378" s="92">
        <f t="shared" ca="1" si="45"/>
        <v>0.449663007276497</v>
      </c>
      <c r="G378" s="92">
        <f t="shared" ca="1" si="46"/>
        <v>0.39712116072473391</v>
      </c>
      <c r="H378" s="92">
        <f t="shared" ca="1" si="47"/>
        <v>0.33223440457915554</v>
      </c>
      <c r="I378" s="92">
        <f t="shared" ca="1" si="48"/>
        <v>0.72587176585195301</v>
      </c>
      <c r="J378" s="92">
        <f t="shared" ca="1" si="49"/>
        <v>0.77575616682143089</v>
      </c>
      <c r="K378" s="50">
        <v>368</v>
      </c>
      <c r="L378" s="81">
        <f t="shared" ca="1" si="43"/>
        <v>169.90749783099787</v>
      </c>
      <c r="M378" s="81">
        <f t="shared" ca="1" si="44"/>
        <v>78.308909024478439</v>
      </c>
      <c r="O378" s="92">
        <v>0.46012603625179072</v>
      </c>
      <c r="P378" s="92">
        <v>0.27865691167765494</v>
      </c>
      <c r="Q378" s="92">
        <v>0.43248103593330711</v>
      </c>
      <c r="R378" s="92">
        <v>0.36662374919032281</v>
      </c>
      <c r="S378" s="92">
        <v>0.6388017126279355</v>
      </c>
      <c r="U378" s="92">
        <f t="shared" ca="1" si="42"/>
        <v>0.449663007276497</v>
      </c>
      <c r="V378" s="92">
        <f t="shared" ca="1" si="42"/>
        <v>0.39712116072473391</v>
      </c>
      <c r="W378" s="92">
        <f t="shared" ca="1" si="42"/>
        <v>0.33223440457915554</v>
      </c>
      <c r="X378" s="92">
        <f t="shared" ca="1" si="42"/>
        <v>0.72587176585195301</v>
      </c>
      <c r="Y378" s="92">
        <f t="shared" ca="1" si="42"/>
        <v>0.77575616682143089</v>
      </c>
    </row>
    <row r="379" spans="6:25" x14ac:dyDescent="0.2">
      <c r="F379" s="92">
        <f t="shared" ca="1" si="45"/>
        <v>0.57420977953364538</v>
      </c>
      <c r="G379" s="92">
        <f t="shared" ca="1" si="46"/>
        <v>2.729772228300309E-2</v>
      </c>
      <c r="H379" s="92">
        <f t="shared" ca="1" si="47"/>
        <v>0.54580006356182598</v>
      </c>
      <c r="I379" s="92">
        <f t="shared" ca="1" si="48"/>
        <v>0.88805526566260506</v>
      </c>
      <c r="J379" s="92">
        <f t="shared" ca="1" si="49"/>
        <v>5.6544372406370114E-2</v>
      </c>
      <c r="K379" s="50">
        <v>369</v>
      </c>
      <c r="L379" s="81">
        <f t="shared" ca="1" si="43"/>
        <v>190.37882425497489</v>
      </c>
      <c r="M379" s="81">
        <f t="shared" ca="1" si="44"/>
        <v>85.593611547790871</v>
      </c>
      <c r="O379" s="92">
        <v>0.15956974223403719</v>
      </c>
      <c r="P379" s="92">
        <v>0.14258280477931962</v>
      </c>
      <c r="Q379" s="92">
        <v>0.41104080998780379</v>
      </c>
      <c r="R379" s="92">
        <v>0.31896455816400859</v>
      </c>
      <c r="S379" s="92">
        <v>0.23377011128333347</v>
      </c>
      <c r="U379" s="92">
        <f t="shared" ca="1" si="42"/>
        <v>0.57420977953364538</v>
      </c>
      <c r="V379" s="92">
        <f t="shared" ca="1" si="42"/>
        <v>2.729772228300309E-2</v>
      </c>
      <c r="W379" s="92">
        <f t="shared" ca="1" si="42"/>
        <v>0.54580006356182598</v>
      </c>
      <c r="X379" s="92">
        <f t="shared" ca="1" si="42"/>
        <v>0.88805526566260506</v>
      </c>
      <c r="Y379" s="92">
        <f t="shared" ca="1" si="42"/>
        <v>5.6544372406370114E-2</v>
      </c>
    </row>
    <row r="380" spans="6:25" x14ac:dyDescent="0.2">
      <c r="F380" s="92">
        <f t="shared" ca="1" si="45"/>
        <v>0.97422849210726126</v>
      </c>
      <c r="G380" s="92">
        <f t="shared" ca="1" si="46"/>
        <v>0.5210630882174464</v>
      </c>
      <c r="H380" s="92">
        <f t="shared" ca="1" si="47"/>
        <v>0.14785522714571431</v>
      </c>
      <c r="I380" s="92">
        <f t="shared" ca="1" si="48"/>
        <v>0.42395169132286248</v>
      </c>
      <c r="J380" s="92">
        <f t="shared" ca="1" si="49"/>
        <v>0.64029397183622627</v>
      </c>
      <c r="K380" s="50">
        <v>370</v>
      </c>
      <c r="L380" s="81">
        <f t="shared" ca="1" si="43"/>
        <v>177.73483884573136</v>
      </c>
      <c r="M380" s="81">
        <f t="shared" ca="1" si="44"/>
        <v>75.338172099788878</v>
      </c>
      <c r="O380" s="92">
        <v>0.64261233590542499</v>
      </c>
      <c r="P380" s="92">
        <v>0.53007325540274497</v>
      </c>
      <c r="Q380" s="92">
        <v>8.9225213317021046E-2</v>
      </c>
      <c r="R380" s="92">
        <v>0.69422513724510382</v>
      </c>
      <c r="S380" s="92">
        <v>0.70816269320356717</v>
      </c>
      <c r="U380" s="92">
        <f t="shared" ca="1" si="42"/>
        <v>0.97422849210726126</v>
      </c>
      <c r="V380" s="92">
        <f t="shared" ca="1" si="42"/>
        <v>0.5210630882174464</v>
      </c>
      <c r="W380" s="92">
        <f t="shared" ca="1" si="42"/>
        <v>0.14785522714571431</v>
      </c>
      <c r="X380" s="92">
        <f t="shared" ca="1" si="42"/>
        <v>0.42395169132286248</v>
      </c>
      <c r="Y380" s="92">
        <f t="shared" ca="1" si="42"/>
        <v>0.64029397183622627</v>
      </c>
    </row>
    <row r="381" spans="6:25" x14ac:dyDescent="0.2">
      <c r="F381" s="92">
        <f t="shared" ca="1" si="45"/>
        <v>0.10867985393190693</v>
      </c>
      <c r="G381" s="92">
        <f t="shared" ca="1" si="46"/>
        <v>0.57457690305585363</v>
      </c>
      <c r="H381" s="92">
        <f t="shared" ca="1" si="47"/>
        <v>0.53424247929651214</v>
      </c>
      <c r="I381" s="92">
        <f t="shared" ca="1" si="48"/>
        <v>0.78572209310449181</v>
      </c>
      <c r="J381" s="92">
        <f t="shared" ca="1" si="49"/>
        <v>0.73816825214572046</v>
      </c>
      <c r="K381" s="50">
        <v>371</v>
      </c>
      <c r="L381" s="81">
        <f t="shared" ca="1" si="43"/>
        <v>161.20272060630532</v>
      </c>
      <c r="M381" s="81">
        <f t="shared" ca="1" si="44"/>
        <v>77.988199537416534</v>
      </c>
      <c r="O381" s="92">
        <v>0.29460571805038427</v>
      </c>
      <c r="P381" s="92">
        <v>8.2874042029486006E-3</v>
      </c>
      <c r="Q381" s="92">
        <v>0.49578070813443986</v>
      </c>
      <c r="R381" s="92">
        <v>0.57033082287635839</v>
      </c>
      <c r="S381" s="92">
        <v>0.4145645540259475</v>
      </c>
      <c r="U381" s="92">
        <f t="shared" ref="U381:Y431" ca="1" si="50">RAND()</f>
        <v>0.10867985393190693</v>
      </c>
      <c r="V381" s="92">
        <f t="shared" ca="1" si="50"/>
        <v>0.57457690305585363</v>
      </c>
      <c r="W381" s="92">
        <f t="shared" ca="1" si="50"/>
        <v>0.53424247929651214</v>
      </c>
      <c r="X381" s="92">
        <f t="shared" ca="1" si="50"/>
        <v>0.78572209310449181</v>
      </c>
      <c r="Y381" s="92">
        <f t="shared" ca="1" si="50"/>
        <v>0.73816825214572046</v>
      </c>
    </row>
    <row r="382" spans="6:25" x14ac:dyDescent="0.2">
      <c r="F382" s="92">
        <f t="shared" ca="1" si="45"/>
        <v>0.45184943394133881</v>
      </c>
      <c r="G382" s="92">
        <f t="shared" ca="1" si="46"/>
        <v>0.2329893793291673</v>
      </c>
      <c r="H382" s="92">
        <f t="shared" ca="1" si="47"/>
        <v>0.46925488874301213</v>
      </c>
      <c r="I382" s="92">
        <f t="shared" ca="1" si="48"/>
        <v>0.15662013105973094</v>
      </c>
      <c r="J382" s="92">
        <f t="shared" ca="1" si="49"/>
        <v>0.1860053015756693</v>
      </c>
      <c r="K382" s="50">
        <v>372</v>
      </c>
      <c r="L382" s="81">
        <f t="shared" ca="1" si="43"/>
        <v>181.34464976230211</v>
      </c>
      <c r="M382" s="81">
        <f t="shared" ca="1" si="44"/>
        <v>83.312058283536729</v>
      </c>
      <c r="O382" s="92">
        <v>0.6466713723927997</v>
      </c>
      <c r="P382" s="92">
        <v>0.526728739045903</v>
      </c>
      <c r="Q382" s="92">
        <v>0.70521513823067039</v>
      </c>
      <c r="R382" s="92">
        <v>0.37120960201053355</v>
      </c>
      <c r="S382" s="92">
        <v>0.99296476228222197</v>
      </c>
      <c r="U382" s="92">
        <f t="shared" ca="1" si="50"/>
        <v>0.45184943394133881</v>
      </c>
      <c r="V382" s="92">
        <f t="shared" ca="1" si="50"/>
        <v>0.2329893793291673</v>
      </c>
      <c r="W382" s="92">
        <f t="shared" ca="1" si="50"/>
        <v>0.46925488874301213</v>
      </c>
      <c r="X382" s="92">
        <f t="shared" ca="1" si="50"/>
        <v>0.15662013105973094</v>
      </c>
      <c r="Y382" s="92">
        <f t="shared" ca="1" si="50"/>
        <v>0.1860053015756693</v>
      </c>
    </row>
    <row r="383" spans="6:25" x14ac:dyDescent="0.2">
      <c r="F383" s="92">
        <f t="shared" ca="1" si="45"/>
        <v>0.42670838412175016</v>
      </c>
      <c r="G383" s="92">
        <f t="shared" ca="1" si="46"/>
        <v>0.56322568691420916</v>
      </c>
      <c r="H383" s="92">
        <f t="shared" ca="1" si="47"/>
        <v>0.99205863916796921</v>
      </c>
      <c r="I383" s="92">
        <f t="shared" ca="1" si="48"/>
        <v>0.87374810275049009</v>
      </c>
      <c r="J383" s="92">
        <f t="shared" ca="1" si="49"/>
        <v>0.63193514421812946</v>
      </c>
      <c r="K383" s="50">
        <v>373</v>
      </c>
      <c r="L383" s="81">
        <f t="shared" ca="1" si="43"/>
        <v>167.96526528510432</v>
      </c>
      <c r="M383" s="81">
        <f t="shared" ca="1" si="44"/>
        <v>78.858813707181653</v>
      </c>
      <c r="O383" s="92">
        <v>0.75936941820170212</v>
      </c>
      <c r="P383" s="92">
        <v>1.4528843462517038E-2</v>
      </c>
      <c r="Q383" s="92">
        <v>0.19904421411264517</v>
      </c>
      <c r="R383" s="92">
        <v>0.67489840439429494</v>
      </c>
      <c r="S383" s="92">
        <v>0.21935678052332475</v>
      </c>
      <c r="U383" s="92">
        <f t="shared" ca="1" si="50"/>
        <v>0.42670838412175016</v>
      </c>
      <c r="V383" s="92">
        <f t="shared" ca="1" si="50"/>
        <v>0.56322568691420916</v>
      </c>
      <c r="W383" s="92">
        <f t="shared" ca="1" si="50"/>
        <v>0.99205863916796921</v>
      </c>
      <c r="X383" s="92">
        <f t="shared" ca="1" si="50"/>
        <v>0.87374810275049009</v>
      </c>
      <c r="Y383" s="92">
        <f t="shared" ca="1" si="50"/>
        <v>0.63193514421812946</v>
      </c>
    </row>
    <row r="384" spans="6:25" x14ac:dyDescent="0.2">
      <c r="F384" s="92">
        <f t="shared" ca="1" si="45"/>
        <v>0.3739202979464944</v>
      </c>
      <c r="G384" s="92">
        <f t="shared" ca="1" si="46"/>
        <v>8.9163955345849644E-2</v>
      </c>
      <c r="H384" s="92">
        <f t="shared" ca="1" si="47"/>
        <v>0.48646752204345411</v>
      </c>
      <c r="I384" s="92">
        <f t="shared" ca="1" si="48"/>
        <v>0.11606120970924994</v>
      </c>
      <c r="J384" s="92">
        <f t="shared" ca="1" si="49"/>
        <v>0.37211059015920644</v>
      </c>
      <c r="K384" s="50">
        <v>374</v>
      </c>
      <c r="L384" s="81">
        <f t="shared" ca="1" si="43"/>
        <v>191.8822771723159</v>
      </c>
      <c r="M384" s="81">
        <f t="shared" ca="1" si="44"/>
        <v>86.062011845247071</v>
      </c>
      <c r="O384" s="92">
        <v>0.48856861465244528</v>
      </c>
      <c r="P384" s="92">
        <v>0.27647218647816718</v>
      </c>
      <c r="Q384" s="92">
        <v>0.49971736980619585</v>
      </c>
      <c r="R384" s="92">
        <v>0.2107732617122795</v>
      </c>
      <c r="S384" s="92">
        <v>0.15317154889101414</v>
      </c>
      <c r="U384" s="92">
        <f t="shared" ca="1" si="50"/>
        <v>0.3739202979464944</v>
      </c>
      <c r="V384" s="92">
        <f t="shared" ca="1" si="50"/>
        <v>8.9163955345849644E-2</v>
      </c>
      <c r="W384" s="92">
        <f t="shared" ca="1" si="50"/>
        <v>0.48646752204345411</v>
      </c>
      <c r="X384" s="92">
        <f t="shared" ca="1" si="50"/>
        <v>0.11606120970924994</v>
      </c>
      <c r="Y384" s="92">
        <f t="shared" ca="1" si="50"/>
        <v>0.37211059015920644</v>
      </c>
    </row>
    <row r="385" spans="6:25" x14ac:dyDescent="0.2">
      <c r="F385" s="92">
        <f t="shared" ca="1" si="45"/>
        <v>4.4741583802960894E-2</v>
      </c>
      <c r="G385" s="92">
        <f t="shared" ca="1" si="46"/>
        <v>1.787476528336529E-2</v>
      </c>
      <c r="H385" s="92">
        <f t="shared" ca="1" si="47"/>
        <v>0.91035353694750587</v>
      </c>
      <c r="I385" s="92">
        <f t="shared" ca="1" si="48"/>
        <v>0.2483872706504715</v>
      </c>
      <c r="J385" s="92">
        <f t="shared" ca="1" si="49"/>
        <v>0.1665300100004089</v>
      </c>
      <c r="K385" s="50">
        <v>375</v>
      </c>
      <c r="L385" s="81">
        <f t="shared" ca="1" si="43"/>
        <v>204.77025516853155</v>
      </c>
      <c r="M385" s="81">
        <f t="shared" ca="1" si="44"/>
        <v>85.967226149132713</v>
      </c>
      <c r="O385" s="92">
        <v>0.95767941540812895</v>
      </c>
      <c r="P385" s="92">
        <v>0.47670526948245673</v>
      </c>
      <c r="Q385" s="92">
        <v>0.68656798335570901</v>
      </c>
      <c r="R385" s="92">
        <v>0.6933141907238638</v>
      </c>
      <c r="S385" s="92">
        <v>0.67308021393424888</v>
      </c>
      <c r="U385" s="92">
        <f t="shared" ca="1" si="50"/>
        <v>4.4741583802960894E-2</v>
      </c>
      <c r="V385" s="92">
        <f t="shared" ca="1" si="50"/>
        <v>1.787476528336529E-2</v>
      </c>
      <c r="W385" s="92">
        <f t="shared" ca="1" si="50"/>
        <v>0.91035353694750587</v>
      </c>
      <c r="X385" s="92">
        <f t="shared" ca="1" si="50"/>
        <v>0.2483872706504715</v>
      </c>
      <c r="Y385" s="92">
        <f t="shared" ca="1" si="50"/>
        <v>0.1665300100004089</v>
      </c>
    </row>
    <row r="386" spans="6:25" x14ac:dyDescent="0.2">
      <c r="F386" s="92">
        <f t="shared" ca="1" si="45"/>
        <v>7.6579157617874705E-2</v>
      </c>
      <c r="G386" s="92">
        <f t="shared" ca="1" si="46"/>
        <v>0.25180285091315358</v>
      </c>
      <c r="H386" s="92">
        <f t="shared" ca="1" si="47"/>
        <v>0.2580199017753575</v>
      </c>
      <c r="I386" s="92">
        <f t="shared" ca="1" si="48"/>
        <v>0.13229613986806266</v>
      </c>
      <c r="J386" s="92">
        <f t="shared" ca="1" si="49"/>
        <v>0.10296088499527423</v>
      </c>
      <c r="K386" s="50">
        <v>376</v>
      </c>
      <c r="L386" s="81">
        <f t="shared" ca="1" si="43"/>
        <v>179.74321845004366</v>
      </c>
      <c r="M386" s="81">
        <f t="shared" ca="1" si="44"/>
        <v>84.276729336759956</v>
      </c>
      <c r="O386" s="92">
        <v>0.73169464193317513</v>
      </c>
      <c r="P386" s="92">
        <v>0.19863917314469148</v>
      </c>
      <c r="Q386" s="92">
        <v>0.53443145744573473</v>
      </c>
      <c r="R386" s="92">
        <v>4.2261702162063486E-2</v>
      </c>
      <c r="S386" s="92">
        <v>0.88393075877759841</v>
      </c>
      <c r="U386" s="92">
        <f t="shared" ca="1" si="50"/>
        <v>7.6579157617874705E-2</v>
      </c>
      <c r="V386" s="92">
        <f t="shared" ca="1" si="50"/>
        <v>0.25180285091315358</v>
      </c>
      <c r="W386" s="92">
        <f t="shared" ca="1" si="50"/>
        <v>0.2580199017753575</v>
      </c>
      <c r="X386" s="92">
        <f t="shared" ca="1" si="50"/>
        <v>0.13229613986806266</v>
      </c>
      <c r="Y386" s="92">
        <f t="shared" ca="1" si="50"/>
        <v>0.10296088499527423</v>
      </c>
    </row>
    <row r="387" spans="6:25" x14ac:dyDescent="0.2">
      <c r="F387" s="92">
        <f t="shared" ca="1" si="45"/>
        <v>0.2558394135737817</v>
      </c>
      <c r="G387" s="92">
        <f t="shared" ca="1" si="46"/>
        <v>0.92454722923073784</v>
      </c>
      <c r="H387" s="92">
        <f t="shared" ca="1" si="47"/>
        <v>0.68378138686671242</v>
      </c>
      <c r="I387" s="92">
        <f t="shared" ca="1" si="48"/>
        <v>0.31932062649021664</v>
      </c>
      <c r="J387" s="92">
        <f t="shared" ca="1" si="49"/>
        <v>0.95677192724631588</v>
      </c>
      <c r="K387" s="50">
        <v>377</v>
      </c>
      <c r="L387" s="81">
        <f t="shared" ca="1" si="43"/>
        <v>194.69077760160053</v>
      </c>
      <c r="M387" s="81">
        <f t="shared" ca="1" si="44"/>
        <v>82.834539812891393</v>
      </c>
      <c r="O387" s="92">
        <v>0.25889308063058092</v>
      </c>
      <c r="P387" s="92">
        <v>0.5127722511440298</v>
      </c>
      <c r="Q387" s="92">
        <v>0.81204163497493376</v>
      </c>
      <c r="R387" s="92">
        <v>0.11495945803866903</v>
      </c>
      <c r="S387" s="92">
        <v>0.14044765060892161</v>
      </c>
      <c r="U387" s="92">
        <f t="shared" ca="1" si="50"/>
        <v>0.2558394135737817</v>
      </c>
      <c r="V387" s="92">
        <f t="shared" ca="1" si="50"/>
        <v>0.92454722923073784</v>
      </c>
      <c r="W387" s="92">
        <f t="shared" ca="1" si="50"/>
        <v>0.68378138686671242</v>
      </c>
      <c r="X387" s="92">
        <f t="shared" ca="1" si="50"/>
        <v>0.31932062649021664</v>
      </c>
      <c r="Y387" s="92">
        <f t="shared" ca="1" si="50"/>
        <v>0.95677192724631588</v>
      </c>
    </row>
    <row r="388" spans="6:25" x14ac:dyDescent="0.2">
      <c r="F388" s="92">
        <f t="shared" ca="1" si="45"/>
        <v>0.21029018386901821</v>
      </c>
      <c r="G388" s="92">
        <f t="shared" ca="1" si="46"/>
        <v>0.83476613526868093</v>
      </c>
      <c r="H388" s="92">
        <f t="shared" ca="1" si="47"/>
        <v>0.8710323370435249</v>
      </c>
      <c r="I388" s="92">
        <f t="shared" ca="1" si="48"/>
        <v>0.26647609410115958</v>
      </c>
      <c r="J388" s="92">
        <f t="shared" ca="1" si="49"/>
        <v>7.7110718176364945E-2</v>
      </c>
      <c r="K388" s="50">
        <v>378</v>
      </c>
      <c r="L388" s="81">
        <f t="shared" ca="1" si="43"/>
        <v>188.96700603090542</v>
      </c>
      <c r="M388" s="81">
        <f t="shared" ca="1" si="44"/>
        <v>82.630488945597875</v>
      </c>
      <c r="O388" s="92">
        <v>8.0239883857302852E-2</v>
      </c>
      <c r="P388" s="92">
        <v>0.60855498381165152</v>
      </c>
      <c r="Q388" s="92">
        <v>0.9236538043542053</v>
      </c>
      <c r="R388" s="92">
        <v>0.6364843015767423</v>
      </c>
      <c r="S388" s="92">
        <v>0.64780916808005395</v>
      </c>
      <c r="U388" s="92">
        <f t="shared" ca="1" si="50"/>
        <v>0.21029018386901821</v>
      </c>
      <c r="V388" s="92">
        <f t="shared" ca="1" si="50"/>
        <v>0.83476613526868093</v>
      </c>
      <c r="W388" s="92">
        <f t="shared" ca="1" si="50"/>
        <v>0.8710323370435249</v>
      </c>
      <c r="X388" s="92">
        <f t="shared" ca="1" si="50"/>
        <v>0.26647609410115958</v>
      </c>
      <c r="Y388" s="92">
        <f t="shared" ca="1" si="50"/>
        <v>7.7110718176364945E-2</v>
      </c>
    </row>
    <row r="389" spans="6:25" x14ac:dyDescent="0.2">
      <c r="F389" s="92">
        <f t="shared" ca="1" si="45"/>
        <v>0.4028277263270057</v>
      </c>
      <c r="G389" s="92">
        <f t="shared" ca="1" si="46"/>
        <v>8.7251631540317565E-2</v>
      </c>
      <c r="H389" s="92">
        <f t="shared" ca="1" si="47"/>
        <v>0.23358910557522405</v>
      </c>
      <c r="I389" s="92">
        <f t="shared" ca="1" si="48"/>
        <v>2.9831516582435547E-2</v>
      </c>
      <c r="J389" s="92">
        <f t="shared" ca="1" si="49"/>
        <v>0.88548803569500145</v>
      </c>
      <c r="K389" s="50">
        <v>379</v>
      </c>
      <c r="L389" s="81">
        <f t="shared" ca="1" si="43"/>
        <v>191.50896164513838</v>
      </c>
      <c r="M389" s="81">
        <f t="shared" ca="1" si="44"/>
        <v>88.328377380064737</v>
      </c>
      <c r="O389" s="92">
        <v>0.39773558608356741</v>
      </c>
      <c r="P389" s="92">
        <v>0.6552995217629336</v>
      </c>
      <c r="Q389" s="92">
        <v>0.76565956986358596</v>
      </c>
      <c r="R389" s="92">
        <v>0.63510567699541154</v>
      </c>
      <c r="S389" s="92">
        <v>0.14435022780300955</v>
      </c>
      <c r="U389" s="92">
        <f t="shared" ca="1" si="50"/>
        <v>0.4028277263270057</v>
      </c>
      <c r="V389" s="92">
        <f t="shared" ca="1" si="50"/>
        <v>8.7251631540317565E-2</v>
      </c>
      <c r="W389" s="92">
        <f t="shared" ca="1" si="50"/>
        <v>0.23358910557522405</v>
      </c>
      <c r="X389" s="92">
        <f t="shared" ca="1" si="50"/>
        <v>2.9831516582435547E-2</v>
      </c>
      <c r="Y389" s="92">
        <f t="shared" ca="1" si="50"/>
        <v>0.88548803569500145</v>
      </c>
    </row>
    <row r="390" spans="6:25" x14ac:dyDescent="0.2">
      <c r="F390" s="92">
        <f t="shared" ca="1" si="45"/>
        <v>8.3770404422316425E-2</v>
      </c>
      <c r="G390" s="92">
        <f t="shared" ca="1" si="46"/>
        <v>0.31962253234257598</v>
      </c>
      <c r="H390" s="92">
        <f t="shared" ca="1" si="47"/>
        <v>0.51248040884143209</v>
      </c>
      <c r="I390" s="92">
        <f t="shared" ca="1" si="48"/>
        <v>0.18541042736875879</v>
      </c>
      <c r="J390" s="92">
        <f t="shared" ca="1" si="49"/>
        <v>0.45283784182322506</v>
      </c>
      <c r="K390" s="50">
        <v>380</v>
      </c>
      <c r="L390" s="81">
        <f t="shared" ca="1" si="43"/>
        <v>170.56588201847683</v>
      </c>
      <c r="M390" s="81">
        <f t="shared" ca="1" si="44"/>
        <v>80.482605728058758</v>
      </c>
      <c r="O390" s="92">
        <v>0.65390369629434475</v>
      </c>
      <c r="P390" s="92">
        <v>0.73389079595142492</v>
      </c>
      <c r="Q390" s="92">
        <v>0.51341660307260728</v>
      </c>
      <c r="R390" s="92">
        <v>0.5446891916023413</v>
      </c>
      <c r="S390" s="92">
        <v>0.993530460888435</v>
      </c>
      <c r="U390" s="92">
        <f t="shared" ca="1" si="50"/>
        <v>8.3770404422316425E-2</v>
      </c>
      <c r="V390" s="92">
        <f t="shared" ca="1" si="50"/>
        <v>0.31962253234257598</v>
      </c>
      <c r="W390" s="92">
        <f t="shared" ca="1" si="50"/>
        <v>0.51248040884143209</v>
      </c>
      <c r="X390" s="92">
        <f t="shared" ca="1" si="50"/>
        <v>0.18541042736875879</v>
      </c>
      <c r="Y390" s="92">
        <f t="shared" ca="1" si="50"/>
        <v>0.45283784182322506</v>
      </c>
    </row>
    <row r="391" spans="6:25" x14ac:dyDescent="0.2">
      <c r="F391" s="92">
        <f t="shared" ca="1" si="45"/>
        <v>2.0459815548810711E-2</v>
      </c>
      <c r="G391" s="92">
        <f t="shared" ca="1" si="46"/>
        <v>0.6572178745134496</v>
      </c>
      <c r="H391" s="92">
        <f t="shared" ca="1" si="47"/>
        <v>3.0168704524150214E-2</v>
      </c>
      <c r="I391" s="92">
        <f t="shared" ca="1" si="48"/>
        <v>0.32888621022725539</v>
      </c>
      <c r="J391" s="92">
        <f t="shared" ca="1" si="49"/>
        <v>0.13242131063020501</v>
      </c>
      <c r="K391" s="50">
        <v>381</v>
      </c>
      <c r="L391" s="81">
        <f t="shared" ca="1" si="43"/>
        <v>164.64639287832884</v>
      </c>
      <c r="M391" s="81">
        <f t="shared" ca="1" si="44"/>
        <v>74.153733582106611</v>
      </c>
      <c r="O391" s="92">
        <v>0.46670292517654977</v>
      </c>
      <c r="P391" s="92">
        <v>0.29226659730748139</v>
      </c>
      <c r="Q391" s="92">
        <v>7.826449930935131E-2</v>
      </c>
      <c r="R391" s="92">
        <v>0.26091973487276832</v>
      </c>
      <c r="S391" s="92">
        <v>0.48494512819647051</v>
      </c>
      <c r="U391" s="92">
        <f t="shared" ca="1" si="50"/>
        <v>2.0459815548810711E-2</v>
      </c>
      <c r="V391" s="92">
        <f t="shared" ca="1" si="50"/>
        <v>0.6572178745134496</v>
      </c>
      <c r="W391" s="92">
        <f t="shared" ca="1" si="50"/>
        <v>3.0168704524150214E-2</v>
      </c>
      <c r="X391" s="92">
        <f t="shared" ca="1" si="50"/>
        <v>0.32888621022725539</v>
      </c>
      <c r="Y391" s="92">
        <f t="shared" ca="1" si="50"/>
        <v>0.13242131063020501</v>
      </c>
    </row>
    <row r="392" spans="6:25" x14ac:dyDescent="0.2">
      <c r="F392" s="92">
        <f t="shared" ca="1" si="45"/>
        <v>0.85170461098368622</v>
      </c>
      <c r="G392" s="92">
        <f t="shared" ca="1" si="46"/>
        <v>0.14067051179802359</v>
      </c>
      <c r="H392" s="92">
        <f t="shared" ca="1" si="47"/>
        <v>0.6856294058854443</v>
      </c>
      <c r="I392" s="92">
        <f t="shared" ca="1" si="48"/>
        <v>0.98304042266408631</v>
      </c>
      <c r="J392" s="92">
        <f t="shared" ca="1" si="49"/>
        <v>0.76261555150820892</v>
      </c>
      <c r="K392" s="50">
        <v>382</v>
      </c>
      <c r="L392" s="81">
        <f t="shared" ca="1" si="43"/>
        <v>183.59319436174891</v>
      </c>
      <c r="M392" s="81">
        <f t="shared" ca="1" si="44"/>
        <v>84.310293747668311</v>
      </c>
      <c r="O392" s="92">
        <v>0.86474916955054515</v>
      </c>
      <c r="P392" s="92">
        <v>0.99589857796762793</v>
      </c>
      <c r="Q392" s="92">
        <v>0.14559044514601194</v>
      </c>
      <c r="R392" s="92">
        <v>0.72176169671511214</v>
      </c>
      <c r="S392" s="92">
        <v>0.15149256131467714</v>
      </c>
      <c r="U392" s="92">
        <f t="shared" ca="1" si="50"/>
        <v>0.85170461098368622</v>
      </c>
      <c r="V392" s="92">
        <f t="shared" ca="1" si="50"/>
        <v>0.14067051179802359</v>
      </c>
      <c r="W392" s="92">
        <f t="shared" ca="1" si="50"/>
        <v>0.6856294058854443</v>
      </c>
      <c r="X392" s="92">
        <f t="shared" ca="1" si="50"/>
        <v>0.98304042266408631</v>
      </c>
      <c r="Y392" s="92">
        <f t="shared" ca="1" si="50"/>
        <v>0.76261555150820892</v>
      </c>
    </row>
    <row r="393" spans="6:25" x14ac:dyDescent="0.2">
      <c r="F393" s="92">
        <f t="shared" ca="1" si="45"/>
        <v>0.81751106557518627</v>
      </c>
      <c r="G393" s="92">
        <f t="shared" ca="1" si="46"/>
        <v>0.11058282438428624</v>
      </c>
      <c r="H393" s="92">
        <f t="shared" ca="1" si="47"/>
        <v>0.22216919337429364</v>
      </c>
      <c r="I393" s="92">
        <f t="shared" ca="1" si="48"/>
        <v>0.28258485138448541</v>
      </c>
      <c r="J393" s="92">
        <f t="shared" ca="1" si="49"/>
        <v>0.27732976607359949</v>
      </c>
      <c r="K393" s="50">
        <v>383</v>
      </c>
      <c r="L393" s="81">
        <f t="shared" ca="1" si="43"/>
        <v>184.87643191262617</v>
      </c>
      <c r="M393" s="81">
        <f t="shared" ca="1" si="44"/>
        <v>80.917341360721707</v>
      </c>
      <c r="O393" s="92">
        <v>0.9166355744590442</v>
      </c>
      <c r="P393" s="92">
        <v>6.0843845363052651E-2</v>
      </c>
      <c r="Q393" s="92">
        <v>0.44319455232323279</v>
      </c>
      <c r="R393" s="92">
        <v>0.92212692514066541</v>
      </c>
      <c r="S393" s="92">
        <v>0.26254464039821901</v>
      </c>
      <c r="U393" s="92">
        <f t="shared" ca="1" si="50"/>
        <v>0.81751106557518627</v>
      </c>
      <c r="V393" s="92">
        <f t="shared" ca="1" si="50"/>
        <v>0.11058282438428624</v>
      </c>
      <c r="W393" s="92">
        <f t="shared" ca="1" si="50"/>
        <v>0.22216919337429364</v>
      </c>
      <c r="X393" s="92">
        <f t="shared" ca="1" si="50"/>
        <v>0.28258485138448541</v>
      </c>
      <c r="Y393" s="92">
        <f t="shared" ca="1" si="50"/>
        <v>0.27732976607359949</v>
      </c>
    </row>
    <row r="394" spans="6:25" x14ac:dyDescent="0.2">
      <c r="F394" s="92">
        <f t="shared" ca="1" si="45"/>
        <v>0.36968601404453139</v>
      </c>
      <c r="G394" s="92">
        <f t="shared" ca="1" si="46"/>
        <v>0.42542986724814202</v>
      </c>
      <c r="H394" s="92">
        <f t="shared" ca="1" si="47"/>
        <v>0.83554003816993694</v>
      </c>
      <c r="I394" s="92">
        <f t="shared" ca="1" si="48"/>
        <v>0.6916255709518</v>
      </c>
      <c r="J394" s="92">
        <f t="shared" ca="1" si="49"/>
        <v>0.81601457797389187</v>
      </c>
      <c r="K394" s="50">
        <v>384</v>
      </c>
      <c r="L394" s="81">
        <f t="shared" ca="1" si="43"/>
        <v>167.41291406925401</v>
      </c>
      <c r="M394" s="81">
        <f t="shared" ca="1" si="44"/>
        <v>77.837666009232791</v>
      </c>
      <c r="O394" s="92">
        <v>1.9041379939201519E-2</v>
      </c>
      <c r="P394" s="92">
        <v>0.14792349733316712</v>
      </c>
      <c r="Q394" s="92">
        <v>0.77962654147941612</v>
      </c>
      <c r="R394" s="92">
        <v>0.47481308336664818</v>
      </c>
      <c r="S394" s="92">
        <v>0.34356018067062433</v>
      </c>
      <c r="U394" s="92">
        <f t="shared" ca="1" si="50"/>
        <v>0.36968601404453139</v>
      </c>
      <c r="V394" s="92">
        <f t="shared" ca="1" si="50"/>
        <v>0.42542986724814202</v>
      </c>
      <c r="W394" s="92">
        <f t="shared" ca="1" si="50"/>
        <v>0.83554003816993694</v>
      </c>
      <c r="X394" s="92">
        <f t="shared" ca="1" si="50"/>
        <v>0.6916255709518</v>
      </c>
      <c r="Y394" s="92">
        <f t="shared" ca="1" si="50"/>
        <v>0.81601457797389187</v>
      </c>
    </row>
    <row r="395" spans="6:25" x14ac:dyDescent="0.2">
      <c r="F395" s="92">
        <f t="shared" ca="1" si="45"/>
        <v>0.76975075085006395</v>
      </c>
      <c r="G395" s="92">
        <f t="shared" ca="1" si="46"/>
        <v>0.14843039332136299</v>
      </c>
      <c r="H395" s="92">
        <f t="shared" ca="1" si="47"/>
        <v>0.54135719043191866</v>
      </c>
      <c r="I395" s="92">
        <f t="shared" ca="1" si="48"/>
        <v>0.11766090930193795</v>
      </c>
      <c r="J395" s="92">
        <f t="shared" ca="1" si="49"/>
        <v>0.49476785012553837</v>
      </c>
      <c r="K395" s="50">
        <v>385</v>
      </c>
      <c r="L395" s="81">
        <f t="shared" ref="L395:L458" ca="1" si="51">C$4+C$5*SQRT(-2*LN(F395))    *COS(2*PI()*G395)</f>
        <v>184.30983426871353</v>
      </c>
      <c r="M395" s="81">
        <f t="shared" ref="M395:M458" ca="1" si="52">$D$6+$D$7*L395+SQRT(-2*LN(H395))*COS(2*PI()*I395)*D$8</f>
        <v>84.31792541848543</v>
      </c>
      <c r="O395" s="92">
        <v>0.66594467591875439</v>
      </c>
      <c r="P395" s="92">
        <v>0.74028566543111296</v>
      </c>
      <c r="Q395" s="92">
        <v>0.5131007074862759</v>
      </c>
      <c r="R395" s="92">
        <v>0.99082987894227981</v>
      </c>
      <c r="S395" s="92">
        <v>0.26341267454447781</v>
      </c>
      <c r="U395" s="92">
        <f t="shared" ca="1" si="50"/>
        <v>0.76975075085006395</v>
      </c>
      <c r="V395" s="92">
        <f t="shared" ca="1" si="50"/>
        <v>0.14843039332136299</v>
      </c>
      <c r="W395" s="92">
        <f t="shared" ca="1" si="50"/>
        <v>0.54135719043191866</v>
      </c>
      <c r="X395" s="92">
        <f t="shared" ca="1" si="50"/>
        <v>0.11766090930193795</v>
      </c>
      <c r="Y395" s="92">
        <f t="shared" ca="1" si="50"/>
        <v>0.49476785012553837</v>
      </c>
    </row>
    <row r="396" spans="6:25" x14ac:dyDescent="0.2">
      <c r="F396" s="92">
        <f t="shared" ref="F396:F459" ca="1" si="53">IF($J$2=1,U396,O396)</f>
        <v>0.57810931458550285</v>
      </c>
      <c r="G396" s="92">
        <f t="shared" ref="G396:G459" ca="1" si="54">IF($J$2=1,V396,P396)</f>
        <v>0.64123774898236741</v>
      </c>
      <c r="H396" s="92">
        <f t="shared" ref="H396:H459" ca="1" si="55">IF($J$2=1,W396,Q396)</f>
        <v>0.68172484688551827</v>
      </c>
      <c r="I396" s="92">
        <f t="shared" ref="I396:I459" ca="1" si="56">IF($J$2=1,X396,R396)</f>
        <v>0.36226355118259168</v>
      </c>
      <c r="J396" s="92">
        <f t="shared" ref="J396:J459" ca="1" si="57">IF($J$2=1,Y396,S396)</f>
        <v>0.59753018207324915</v>
      </c>
      <c r="K396" s="50">
        <v>386</v>
      </c>
      <c r="L396" s="81">
        <f t="shared" ca="1" si="51"/>
        <v>173.38978791543147</v>
      </c>
      <c r="M396" s="81">
        <f t="shared" ca="1" si="52"/>
        <v>77.975420083388627</v>
      </c>
      <c r="O396" s="92">
        <v>3.2219751832087029E-2</v>
      </c>
      <c r="P396" s="92">
        <v>0.66516315407241677</v>
      </c>
      <c r="Q396" s="92">
        <v>0.63792664508926045</v>
      </c>
      <c r="R396" s="92">
        <v>0.44792684513474157</v>
      </c>
      <c r="S396" s="92">
        <v>0.50763306183172352</v>
      </c>
      <c r="U396" s="92">
        <f t="shared" ca="1" si="50"/>
        <v>0.57810931458550285</v>
      </c>
      <c r="V396" s="92">
        <f t="shared" ca="1" si="50"/>
        <v>0.64123774898236741</v>
      </c>
      <c r="W396" s="92">
        <f t="shared" ca="1" si="50"/>
        <v>0.68172484688551827</v>
      </c>
      <c r="X396" s="92">
        <f t="shared" ca="1" si="50"/>
        <v>0.36226355118259168</v>
      </c>
      <c r="Y396" s="92">
        <f t="shared" ca="1" si="50"/>
        <v>0.59753018207324915</v>
      </c>
    </row>
    <row r="397" spans="6:25" x14ac:dyDescent="0.2">
      <c r="F397" s="92">
        <f t="shared" ca="1" si="53"/>
        <v>0.80671052195503501</v>
      </c>
      <c r="G397" s="92">
        <f t="shared" ca="1" si="54"/>
        <v>0.53388800559400174</v>
      </c>
      <c r="H397" s="92">
        <f t="shared" ca="1" si="55"/>
        <v>1.270321693075771E-2</v>
      </c>
      <c r="I397" s="92">
        <f t="shared" ca="1" si="56"/>
        <v>0.86090921760688799</v>
      </c>
      <c r="J397" s="92">
        <f t="shared" ca="1" si="57"/>
        <v>0.73649403278020564</v>
      </c>
      <c r="K397" s="50">
        <v>387</v>
      </c>
      <c r="L397" s="81">
        <f t="shared" ca="1" si="51"/>
        <v>173.5937728581259</v>
      </c>
      <c r="M397" s="81">
        <f t="shared" ca="1" si="52"/>
        <v>85.40837425903301</v>
      </c>
      <c r="O397" s="92">
        <v>0.57405988958202681</v>
      </c>
      <c r="P397" s="92">
        <v>0.18088368322127391</v>
      </c>
      <c r="Q397" s="92">
        <v>0.30857747527365054</v>
      </c>
      <c r="R397" s="92">
        <v>0.50774175656806153</v>
      </c>
      <c r="S397" s="92">
        <v>0.88597084750806521</v>
      </c>
      <c r="U397" s="92">
        <f t="shared" ca="1" si="50"/>
        <v>0.80671052195503501</v>
      </c>
      <c r="V397" s="92">
        <f t="shared" ca="1" si="50"/>
        <v>0.53388800559400174</v>
      </c>
      <c r="W397" s="92">
        <f t="shared" ca="1" si="50"/>
        <v>1.270321693075771E-2</v>
      </c>
      <c r="X397" s="92">
        <f t="shared" ca="1" si="50"/>
        <v>0.86090921760688799</v>
      </c>
      <c r="Y397" s="92">
        <f t="shared" ca="1" si="50"/>
        <v>0.73649403278020564</v>
      </c>
    </row>
    <row r="398" spans="6:25" x14ac:dyDescent="0.2">
      <c r="F398" s="92">
        <f t="shared" ca="1" si="53"/>
        <v>9.2164356526306501E-2</v>
      </c>
      <c r="G398" s="92">
        <f t="shared" ca="1" si="54"/>
        <v>0.26885938122928243</v>
      </c>
      <c r="H398" s="92">
        <f t="shared" ca="1" si="55"/>
        <v>0.92035615381253022</v>
      </c>
      <c r="I398" s="92">
        <f t="shared" ca="1" si="56"/>
        <v>0.26920729659137466</v>
      </c>
      <c r="J398" s="92">
        <f t="shared" ca="1" si="57"/>
        <v>0.12419922875510836</v>
      </c>
      <c r="K398" s="50">
        <v>388</v>
      </c>
      <c r="L398" s="81">
        <f t="shared" ca="1" si="51"/>
        <v>177.41848201747516</v>
      </c>
      <c r="M398" s="81">
        <f t="shared" ca="1" si="52"/>
        <v>80.336549048641572</v>
      </c>
      <c r="O398" s="92">
        <v>0.30654562973098098</v>
      </c>
      <c r="P398" s="92">
        <v>0.59656144475038975</v>
      </c>
      <c r="Q398" s="92">
        <v>0.49438482406427919</v>
      </c>
      <c r="R398" s="92">
        <v>0.36383505356326573</v>
      </c>
      <c r="S398" s="92">
        <v>0.85989577191684941</v>
      </c>
      <c r="U398" s="92">
        <f t="shared" ca="1" si="50"/>
        <v>9.2164356526306501E-2</v>
      </c>
      <c r="V398" s="92">
        <f t="shared" ca="1" si="50"/>
        <v>0.26885938122928243</v>
      </c>
      <c r="W398" s="92">
        <f t="shared" ca="1" si="50"/>
        <v>0.92035615381253022</v>
      </c>
      <c r="X398" s="92">
        <f t="shared" ca="1" si="50"/>
        <v>0.26920729659137466</v>
      </c>
      <c r="Y398" s="92">
        <f t="shared" ca="1" si="50"/>
        <v>0.12419922875510836</v>
      </c>
    </row>
    <row r="399" spans="6:25" x14ac:dyDescent="0.2">
      <c r="F399" s="92">
        <f t="shared" ca="1" si="53"/>
        <v>0.28214013848229114</v>
      </c>
      <c r="G399" s="92">
        <f t="shared" ca="1" si="54"/>
        <v>0.46718915122644289</v>
      </c>
      <c r="H399" s="92">
        <f t="shared" ca="1" si="55"/>
        <v>0.16668028954508085</v>
      </c>
      <c r="I399" s="92">
        <f t="shared" ca="1" si="56"/>
        <v>0.13952718749253312</v>
      </c>
      <c r="J399" s="92">
        <f t="shared" ca="1" si="57"/>
        <v>0.74260658803694402</v>
      </c>
      <c r="K399" s="50">
        <v>389</v>
      </c>
      <c r="L399" s="81">
        <f t="shared" ca="1" si="51"/>
        <v>164.42867503987898</v>
      </c>
      <c r="M399" s="81">
        <f t="shared" ca="1" si="52"/>
        <v>81.518601767292836</v>
      </c>
      <c r="O399" s="92">
        <v>0.67769653094685744</v>
      </c>
      <c r="P399" s="92">
        <v>0.53298008782398854</v>
      </c>
      <c r="Q399" s="92">
        <v>0.72805499221947034</v>
      </c>
      <c r="R399" s="92">
        <v>0.48785016680126425</v>
      </c>
      <c r="S399" s="92">
        <v>0.82247298852185757</v>
      </c>
      <c r="U399" s="92">
        <f t="shared" ca="1" si="50"/>
        <v>0.28214013848229114</v>
      </c>
      <c r="V399" s="92">
        <f t="shared" ca="1" si="50"/>
        <v>0.46718915122644289</v>
      </c>
      <c r="W399" s="92">
        <f t="shared" ca="1" si="50"/>
        <v>0.16668028954508085</v>
      </c>
      <c r="X399" s="92">
        <f t="shared" ca="1" si="50"/>
        <v>0.13952718749253312</v>
      </c>
      <c r="Y399" s="92">
        <f t="shared" ca="1" si="50"/>
        <v>0.74260658803694402</v>
      </c>
    </row>
    <row r="400" spans="6:25" x14ac:dyDescent="0.2">
      <c r="F400" s="92">
        <f t="shared" ca="1" si="53"/>
        <v>0.24254664089816302</v>
      </c>
      <c r="G400" s="92">
        <f t="shared" ca="1" si="54"/>
        <v>0.76717934093570284</v>
      </c>
      <c r="H400" s="92">
        <f t="shared" ca="1" si="55"/>
        <v>0.54262959589969517</v>
      </c>
      <c r="I400" s="92">
        <f t="shared" ca="1" si="56"/>
        <v>0.48460709117458967</v>
      </c>
      <c r="J400" s="92">
        <f t="shared" ca="1" si="57"/>
        <v>8.6100589919883008E-2</v>
      </c>
      <c r="K400" s="50">
        <v>390</v>
      </c>
      <c r="L400" s="81">
        <f t="shared" ca="1" si="51"/>
        <v>181.81332383591135</v>
      </c>
      <c r="M400" s="81">
        <f t="shared" ca="1" si="52"/>
        <v>78.060953223481945</v>
      </c>
      <c r="O400" s="92">
        <v>0.86599146076192213</v>
      </c>
      <c r="P400" s="92">
        <v>0.83927271087546629</v>
      </c>
      <c r="Q400" s="92">
        <v>5.101622088574409E-2</v>
      </c>
      <c r="R400" s="92">
        <v>9.8668724034454813E-2</v>
      </c>
      <c r="S400" s="92">
        <v>0.5188717636715614</v>
      </c>
      <c r="U400" s="92">
        <f t="shared" ca="1" si="50"/>
        <v>0.24254664089816302</v>
      </c>
      <c r="V400" s="92">
        <f t="shared" ca="1" si="50"/>
        <v>0.76717934093570284</v>
      </c>
      <c r="W400" s="92">
        <f t="shared" ca="1" si="50"/>
        <v>0.54262959589969517</v>
      </c>
      <c r="X400" s="92">
        <f t="shared" ca="1" si="50"/>
        <v>0.48460709117458967</v>
      </c>
      <c r="Y400" s="92">
        <f t="shared" ca="1" si="50"/>
        <v>8.6100589919883008E-2</v>
      </c>
    </row>
    <row r="401" spans="6:25" x14ac:dyDescent="0.2">
      <c r="F401" s="92">
        <f t="shared" ca="1" si="53"/>
        <v>0.20021841348280722</v>
      </c>
      <c r="G401" s="92">
        <f t="shared" ca="1" si="54"/>
        <v>0.30277017198336276</v>
      </c>
      <c r="H401" s="92">
        <f t="shared" ca="1" si="55"/>
        <v>0.34559321307814983</v>
      </c>
      <c r="I401" s="92">
        <f t="shared" ca="1" si="56"/>
        <v>0.75855663402025442</v>
      </c>
      <c r="J401" s="92">
        <f t="shared" ca="1" si="57"/>
        <v>0.24890973134230587</v>
      </c>
      <c r="K401" s="50">
        <v>391</v>
      </c>
      <c r="L401" s="81">
        <f t="shared" ca="1" si="51"/>
        <v>174.16169960133428</v>
      </c>
      <c r="M401" s="81">
        <f t="shared" ca="1" si="52"/>
        <v>80.067342621434719</v>
      </c>
      <c r="O401" s="92">
        <v>0.97456835551210474</v>
      </c>
      <c r="P401" s="92">
        <v>0.48945587141131708</v>
      </c>
      <c r="Q401" s="92">
        <v>4.9286591137749802E-2</v>
      </c>
      <c r="R401" s="92">
        <v>0.3958173747697471</v>
      </c>
      <c r="S401" s="92">
        <v>0.16550828957443908</v>
      </c>
      <c r="U401" s="92">
        <f t="shared" ca="1" si="50"/>
        <v>0.20021841348280722</v>
      </c>
      <c r="V401" s="92">
        <f t="shared" ca="1" si="50"/>
        <v>0.30277017198336276</v>
      </c>
      <c r="W401" s="92">
        <f t="shared" ca="1" si="50"/>
        <v>0.34559321307814983</v>
      </c>
      <c r="X401" s="92">
        <f t="shared" ca="1" si="50"/>
        <v>0.75855663402025442</v>
      </c>
      <c r="Y401" s="92">
        <f t="shared" ca="1" si="50"/>
        <v>0.24890973134230587</v>
      </c>
    </row>
    <row r="402" spans="6:25" x14ac:dyDescent="0.2">
      <c r="F402" s="92">
        <f t="shared" ca="1" si="53"/>
        <v>0.34229272089733886</v>
      </c>
      <c r="G402" s="92">
        <f t="shared" ca="1" si="54"/>
        <v>0.21178737472504228</v>
      </c>
      <c r="H402" s="92">
        <f t="shared" ca="1" si="55"/>
        <v>0.71539324524000136</v>
      </c>
      <c r="I402" s="92">
        <f t="shared" ca="1" si="56"/>
        <v>0.80103522214548339</v>
      </c>
      <c r="J402" s="92">
        <f t="shared" ca="1" si="57"/>
        <v>0.83083347769392546</v>
      </c>
      <c r="K402" s="50">
        <v>392</v>
      </c>
      <c r="L402" s="81">
        <f t="shared" ca="1" si="51"/>
        <v>183.48206213175988</v>
      </c>
      <c r="M402" s="81">
        <f t="shared" ca="1" si="52"/>
        <v>82.470321842497881</v>
      </c>
      <c r="O402" s="92">
        <v>0.33977145615518811</v>
      </c>
      <c r="P402" s="92">
        <v>0.24039792134088422</v>
      </c>
      <c r="Q402" s="92">
        <v>0.82523198228901151</v>
      </c>
      <c r="R402" s="92">
        <v>0.69882463825318819</v>
      </c>
      <c r="S402" s="92">
        <v>0.11829521222246253</v>
      </c>
      <c r="U402" s="92">
        <f t="shared" ca="1" si="50"/>
        <v>0.34229272089733886</v>
      </c>
      <c r="V402" s="92">
        <f t="shared" ca="1" si="50"/>
        <v>0.21178737472504228</v>
      </c>
      <c r="W402" s="92">
        <f t="shared" ca="1" si="50"/>
        <v>0.71539324524000136</v>
      </c>
      <c r="X402" s="92">
        <f t="shared" ca="1" si="50"/>
        <v>0.80103522214548339</v>
      </c>
      <c r="Y402" s="92">
        <f t="shared" ca="1" si="50"/>
        <v>0.83083347769392546</v>
      </c>
    </row>
    <row r="403" spans="6:25" x14ac:dyDescent="0.2">
      <c r="F403" s="92">
        <f t="shared" ca="1" si="53"/>
        <v>0.38245074836321047</v>
      </c>
      <c r="G403" s="92">
        <f t="shared" ca="1" si="54"/>
        <v>0.62355223206577493</v>
      </c>
      <c r="H403" s="92">
        <f t="shared" ca="1" si="55"/>
        <v>0.59411484935338421</v>
      </c>
      <c r="I403" s="92">
        <f t="shared" ca="1" si="56"/>
        <v>0.83364669656345347</v>
      </c>
      <c r="J403" s="92">
        <f t="shared" ca="1" si="57"/>
        <v>9.4285258352482249E-2</v>
      </c>
      <c r="K403" s="50">
        <v>393</v>
      </c>
      <c r="L403" s="81">
        <f t="shared" ca="1" si="51"/>
        <v>170.10737187064615</v>
      </c>
      <c r="M403" s="81">
        <f t="shared" ca="1" si="52"/>
        <v>80.557401118236839</v>
      </c>
      <c r="O403" s="92">
        <v>0.91531208375297979</v>
      </c>
      <c r="P403" s="92">
        <v>6.0719048800637943E-2</v>
      </c>
      <c r="Q403" s="92">
        <v>0.99614641321744379</v>
      </c>
      <c r="R403" s="92">
        <v>0.12038569367059537</v>
      </c>
      <c r="S403" s="92">
        <v>0.4854437427704168</v>
      </c>
      <c r="U403" s="92">
        <f t="shared" ca="1" si="50"/>
        <v>0.38245074836321047</v>
      </c>
      <c r="V403" s="92">
        <f t="shared" ca="1" si="50"/>
        <v>0.62355223206577493</v>
      </c>
      <c r="W403" s="92">
        <f t="shared" ca="1" si="50"/>
        <v>0.59411484935338421</v>
      </c>
      <c r="X403" s="92">
        <f t="shared" ca="1" si="50"/>
        <v>0.83364669656345347</v>
      </c>
      <c r="Y403" s="92">
        <f t="shared" ca="1" si="50"/>
        <v>9.4285258352482249E-2</v>
      </c>
    </row>
    <row r="404" spans="6:25" x14ac:dyDescent="0.2">
      <c r="F404" s="92">
        <f t="shared" ca="1" si="53"/>
        <v>0.36459566037961322</v>
      </c>
      <c r="G404" s="92">
        <f t="shared" ca="1" si="54"/>
        <v>0.99982047507914151</v>
      </c>
      <c r="H404" s="92">
        <f t="shared" ca="1" si="55"/>
        <v>0.89199238593464458</v>
      </c>
      <c r="I404" s="92">
        <f t="shared" ca="1" si="56"/>
        <v>0.74386419812116666</v>
      </c>
      <c r="J404" s="92">
        <f t="shared" ca="1" si="57"/>
        <v>0.92791708567028997</v>
      </c>
      <c r="K404" s="50">
        <v>394</v>
      </c>
      <c r="L404" s="81">
        <f t="shared" ca="1" si="51"/>
        <v>194.20538655199181</v>
      </c>
      <c r="M404" s="81">
        <f t="shared" ca="1" si="52"/>
        <v>83.785793422860436</v>
      </c>
      <c r="O404" s="92">
        <v>0.80154706760303984</v>
      </c>
      <c r="P404" s="92">
        <v>0.88515072801882355</v>
      </c>
      <c r="Q404" s="92">
        <v>0.24062493791102146</v>
      </c>
      <c r="R404" s="92">
        <v>0.719759201015018</v>
      </c>
      <c r="S404" s="92">
        <v>0.13263074009157094</v>
      </c>
      <c r="U404" s="92">
        <f t="shared" ca="1" si="50"/>
        <v>0.36459566037961322</v>
      </c>
      <c r="V404" s="92">
        <f t="shared" ca="1" si="50"/>
        <v>0.99982047507914151</v>
      </c>
      <c r="W404" s="92">
        <f t="shared" ca="1" si="50"/>
        <v>0.89199238593464458</v>
      </c>
      <c r="X404" s="92">
        <f t="shared" ca="1" si="50"/>
        <v>0.74386419812116666</v>
      </c>
      <c r="Y404" s="92">
        <f t="shared" ca="1" si="50"/>
        <v>0.92791708567028997</v>
      </c>
    </row>
    <row r="405" spans="6:25" x14ac:dyDescent="0.2">
      <c r="F405" s="92">
        <f t="shared" ca="1" si="53"/>
        <v>0.94157612764855936</v>
      </c>
      <c r="G405" s="92">
        <f t="shared" ca="1" si="54"/>
        <v>0.48074644847374859</v>
      </c>
      <c r="H405" s="92">
        <f t="shared" ca="1" si="55"/>
        <v>0.56411787043423778</v>
      </c>
      <c r="I405" s="92">
        <f t="shared" ca="1" si="56"/>
        <v>0.58525121759107013</v>
      </c>
      <c r="J405" s="92">
        <f t="shared" ca="1" si="57"/>
        <v>7.4400457872156101E-2</v>
      </c>
      <c r="K405" s="50">
        <v>395</v>
      </c>
      <c r="L405" s="81">
        <f t="shared" ca="1" si="51"/>
        <v>176.55548666862674</v>
      </c>
      <c r="M405" s="81">
        <f t="shared" ca="1" si="52"/>
        <v>77.5505966815292</v>
      </c>
      <c r="O405" s="92">
        <v>0.98759338542694408</v>
      </c>
      <c r="P405" s="92">
        <v>0.31240008205572245</v>
      </c>
      <c r="Q405" s="92">
        <v>0.72683899272535868</v>
      </c>
      <c r="R405" s="92">
        <v>0.81663910482962798</v>
      </c>
      <c r="S405" s="92">
        <v>0.8719242467541557</v>
      </c>
      <c r="U405" s="92">
        <f t="shared" ca="1" si="50"/>
        <v>0.94157612764855936</v>
      </c>
      <c r="V405" s="92">
        <f t="shared" ca="1" si="50"/>
        <v>0.48074644847374859</v>
      </c>
      <c r="W405" s="92">
        <f t="shared" ca="1" si="50"/>
        <v>0.56411787043423778</v>
      </c>
      <c r="X405" s="92">
        <f t="shared" ca="1" si="50"/>
        <v>0.58525121759107013</v>
      </c>
      <c r="Y405" s="92">
        <f t="shared" ca="1" si="50"/>
        <v>7.4400457872156101E-2</v>
      </c>
    </row>
    <row r="406" spans="6:25" x14ac:dyDescent="0.2">
      <c r="F406" s="92">
        <f t="shared" ca="1" si="53"/>
        <v>0.78702104285207031</v>
      </c>
      <c r="G406" s="92">
        <f t="shared" ca="1" si="54"/>
        <v>0.4671147167205103</v>
      </c>
      <c r="H406" s="92">
        <f t="shared" ca="1" si="55"/>
        <v>0.36157299188400804</v>
      </c>
      <c r="I406" s="92">
        <f t="shared" ca="1" si="56"/>
        <v>0.54397803960533564</v>
      </c>
      <c r="J406" s="92">
        <f t="shared" ca="1" si="57"/>
        <v>0.59738160983371369</v>
      </c>
      <c r="K406" s="50">
        <v>396</v>
      </c>
      <c r="L406" s="81">
        <f t="shared" ca="1" si="51"/>
        <v>173.22622926097714</v>
      </c>
      <c r="M406" s="81">
        <f t="shared" ca="1" si="52"/>
        <v>75.528410588532083</v>
      </c>
      <c r="O406" s="92">
        <v>0.30682175815871648</v>
      </c>
      <c r="P406" s="92">
        <v>0.39038973688371836</v>
      </c>
      <c r="Q406" s="92">
        <v>0.41157420614824947</v>
      </c>
      <c r="R406" s="92">
        <v>0.39524759644598273</v>
      </c>
      <c r="S406" s="92">
        <v>0.13191173065359507</v>
      </c>
      <c r="U406" s="92">
        <f t="shared" ca="1" si="50"/>
        <v>0.78702104285207031</v>
      </c>
      <c r="V406" s="92">
        <f t="shared" ca="1" si="50"/>
        <v>0.4671147167205103</v>
      </c>
      <c r="W406" s="92">
        <f t="shared" ca="1" si="50"/>
        <v>0.36157299188400804</v>
      </c>
      <c r="X406" s="92">
        <f t="shared" ca="1" si="50"/>
        <v>0.54397803960533564</v>
      </c>
      <c r="Y406" s="92">
        <f t="shared" ca="1" si="50"/>
        <v>0.59738160983371369</v>
      </c>
    </row>
    <row r="407" spans="6:25" x14ac:dyDescent="0.2">
      <c r="F407" s="92">
        <f t="shared" ca="1" si="53"/>
        <v>0.23879840815399456</v>
      </c>
      <c r="G407" s="92">
        <f t="shared" ca="1" si="54"/>
        <v>0.42097202207236817</v>
      </c>
      <c r="H407" s="92">
        <f t="shared" ca="1" si="55"/>
        <v>9.0884000300794243E-2</v>
      </c>
      <c r="I407" s="92">
        <f t="shared" ca="1" si="56"/>
        <v>0.97418154771230792</v>
      </c>
      <c r="J407" s="92">
        <f t="shared" ca="1" si="57"/>
        <v>0.29696137496374386</v>
      </c>
      <c r="K407" s="50">
        <v>397</v>
      </c>
      <c r="L407" s="81">
        <f t="shared" ca="1" si="51"/>
        <v>165.11972921726951</v>
      </c>
      <c r="M407" s="81">
        <f t="shared" ca="1" si="52"/>
        <v>84.50785113567494</v>
      </c>
      <c r="O407" s="92">
        <v>0.18505713268972634</v>
      </c>
      <c r="P407" s="92">
        <v>1.3244013507080155E-2</v>
      </c>
      <c r="Q407" s="92">
        <v>0.57477040562735304</v>
      </c>
      <c r="R407" s="92">
        <v>6.3019998938444566E-2</v>
      </c>
      <c r="S407" s="92">
        <v>0.88195817422216405</v>
      </c>
      <c r="U407" s="92">
        <f t="shared" ca="1" si="50"/>
        <v>0.23879840815399456</v>
      </c>
      <c r="V407" s="92">
        <f t="shared" ca="1" si="50"/>
        <v>0.42097202207236817</v>
      </c>
      <c r="W407" s="92">
        <f t="shared" ca="1" si="50"/>
        <v>9.0884000300794243E-2</v>
      </c>
      <c r="X407" s="92">
        <f t="shared" ca="1" si="50"/>
        <v>0.97418154771230792</v>
      </c>
      <c r="Y407" s="92">
        <f t="shared" ca="1" si="50"/>
        <v>0.29696137496374386</v>
      </c>
    </row>
    <row r="408" spans="6:25" x14ac:dyDescent="0.2">
      <c r="F408" s="92">
        <f t="shared" ca="1" si="53"/>
        <v>0.73279879129071945</v>
      </c>
      <c r="G408" s="92">
        <f t="shared" ca="1" si="54"/>
        <v>7.0645733229917962E-2</v>
      </c>
      <c r="H408" s="92">
        <f t="shared" ca="1" si="55"/>
        <v>0.57304446356636807</v>
      </c>
      <c r="I408" s="92">
        <f t="shared" ca="1" si="56"/>
        <v>0.41025210077079932</v>
      </c>
      <c r="J408" s="92">
        <f t="shared" ca="1" si="57"/>
        <v>0.29077639253990806</v>
      </c>
      <c r="K408" s="50">
        <v>398</v>
      </c>
      <c r="L408" s="81">
        <f t="shared" ca="1" si="51"/>
        <v>187.12108734498972</v>
      </c>
      <c r="M408" s="81">
        <f t="shared" ca="1" si="52"/>
        <v>79.748565080977613</v>
      </c>
      <c r="O408" s="92">
        <v>0.25482165790938094</v>
      </c>
      <c r="P408" s="92">
        <v>0.79802686598922201</v>
      </c>
      <c r="Q408" s="92">
        <v>0.73269040918020711</v>
      </c>
      <c r="R408" s="92">
        <v>0.25075297867881985</v>
      </c>
      <c r="S408" s="92">
        <v>0.63058654305323913</v>
      </c>
      <c r="U408" s="92">
        <f t="shared" ca="1" si="50"/>
        <v>0.73279879129071945</v>
      </c>
      <c r="V408" s="92">
        <f t="shared" ca="1" si="50"/>
        <v>7.0645733229917962E-2</v>
      </c>
      <c r="W408" s="92">
        <f t="shared" ca="1" si="50"/>
        <v>0.57304446356636807</v>
      </c>
      <c r="X408" s="92">
        <f t="shared" ca="1" si="50"/>
        <v>0.41025210077079932</v>
      </c>
      <c r="Y408" s="92">
        <f t="shared" ca="1" si="50"/>
        <v>0.29077639253990806</v>
      </c>
    </row>
    <row r="409" spans="6:25" x14ac:dyDescent="0.2">
      <c r="F409" s="92">
        <f t="shared" ca="1" si="53"/>
        <v>0.37557243729571144</v>
      </c>
      <c r="G409" s="92">
        <f t="shared" ca="1" si="54"/>
        <v>0.80277810736258393</v>
      </c>
      <c r="H409" s="92">
        <f t="shared" ca="1" si="55"/>
        <v>0.83007872068490351</v>
      </c>
      <c r="I409" s="92">
        <f t="shared" ca="1" si="56"/>
        <v>0.17223308037031015</v>
      </c>
      <c r="J409" s="92">
        <f t="shared" ca="1" si="57"/>
        <v>0.47054017806600534</v>
      </c>
      <c r="K409" s="50">
        <v>399</v>
      </c>
      <c r="L409" s="81">
        <f t="shared" ca="1" si="51"/>
        <v>184.5563625466477</v>
      </c>
      <c r="M409" s="81">
        <f t="shared" ca="1" si="52"/>
        <v>82.770721609504278</v>
      </c>
      <c r="O409" s="92">
        <v>0.26009997351599878</v>
      </c>
      <c r="P409" s="92">
        <v>0.22741977863812246</v>
      </c>
      <c r="Q409" s="92">
        <v>0.75824199377240653</v>
      </c>
      <c r="R409" s="92">
        <v>0.38668848457965055</v>
      </c>
      <c r="S409" s="92">
        <v>7.3690671425355347E-2</v>
      </c>
      <c r="U409" s="92">
        <f t="shared" ca="1" si="50"/>
        <v>0.37557243729571144</v>
      </c>
      <c r="V409" s="92">
        <f t="shared" ca="1" si="50"/>
        <v>0.80277810736258393</v>
      </c>
      <c r="W409" s="92">
        <f t="shared" ca="1" si="50"/>
        <v>0.83007872068490351</v>
      </c>
      <c r="X409" s="92">
        <f t="shared" ca="1" si="50"/>
        <v>0.17223308037031015</v>
      </c>
      <c r="Y409" s="92">
        <f t="shared" ca="1" si="50"/>
        <v>0.47054017806600534</v>
      </c>
    </row>
    <row r="410" spans="6:25" x14ac:dyDescent="0.2">
      <c r="F410" s="92">
        <f t="shared" ca="1" si="53"/>
        <v>3.4954104501039418E-2</v>
      </c>
      <c r="G410" s="92">
        <f t="shared" ca="1" si="54"/>
        <v>0.73312498988945096</v>
      </c>
      <c r="H410" s="92">
        <f t="shared" ca="1" si="55"/>
        <v>2.8444848193134087E-2</v>
      </c>
      <c r="I410" s="92">
        <f t="shared" ca="1" si="56"/>
        <v>0.14633847021113122</v>
      </c>
      <c r="J410" s="92">
        <f t="shared" ca="1" si="57"/>
        <v>0.76608865056185027</v>
      </c>
      <c r="K410" s="50">
        <v>400</v>
      </c>
      <c r="L410" s="81">
        <f t="shared" ca="1" si="51"/>
        <v>177.2591312970531</v>
      </c>
      <c r="M410" s="81">
        <f t="shared" ca="1" si="52"/>
        <v>85.304635105267735</v>
      </c>
      <c r="O410" s="92">
        <v>0.90669255606557631</v>
      </c>
      <c r="P410" s="92">
        <v>0.89500982396941819</v>
      </c>
      <c r="Q410" s="92">
        <v>0.74131551503051019</v>
      </c>
      <c r="R410" s="92">
        <v>0.5705130614829228</v>
      </c>
      <c r="S410" s="92">
        <v>0.32513365239295844</v>
      </c>
      <c r="U410" s="92">
        <f t="shared" ca="1" si="50"/>
        <v>3.4954104501039418E-2</v>
      </c>
      <c r="V410" s="92">
        <f t="shared" ca="1" si="50"/>
        <v>0.73312498988945096</v>
      </c>
      <c r="W410" s="92">
        <f t="shared" ca="1" si="50"/>
        <v>2.8444848193134087E-2</v>
      </c>
      <c r="X410" s="92">
        <f t="shared" ca="1" si="50"/>
        <v>0.14633847021113122</v>
      </c>
      <c r="Y410" s="92">
        <f t="shared" ca="1" si="50"/>
        <v>0.76608865056185027</v>
      </c>
    </row>
    <row r="411" spans="6:25" x14ac:dyDescent="0.2">
      <c r="F411" s="92">
        <f t="shared" ca="1" si="53"/>
        <v>0.57057327231124444</v>
      </c>
      <c r="G411" s="92">
        <f t="shared" ca="1" si="54"/>
        <v>0.38139988409018222</v>
      </c>
      <c r="H411" s="92">
        <f t="shared" ca="1" si="55"/>
        <v>0.82912445327325524</v>
      </c>
      <c r="I411" s="92">
        <f t="shared" ca="1" si="56"/>
        <v>0.97623923627548093</v>
      </c>
      <c r="J411" s="92">
        <f t="shared" ca="1" si="57"/>
        <v>0.97558592348680384</v>
      </c>
      <c r="K411" s="50">
        <v>401</v>
      </c>
      <c r="L411" s="81">
        <f t="shared" ca="1" si="51"/>
        <v>172.21416879682786</v>
      </c>
      <c r="M411" s="81">
        <f t="shared" ca="1" si="52"/>
        <v>81.258958634773933</v>
      </c>
      <c r="O411" s="92">
        <v>0.48018100495940708</v>
      </c>
      <c r="P411" s="92">
        <v>0.60511921997958584</v>
      </c>
      <c r="Q411" s="92">
        <v>0.90870267543715255</v>
      </c>
      <c r="R411" s="92">
        <v>5.098829033395802E-2</v>
      </c>
      <c r="S411" s="92">
        <v>0.50799906856692267</v>
      </c>
      <c r="U411" s="92">
        <f t="shared" ca="1" si="50"/>
        <v>0.57057327231124444</v>
      </c>
      <c r="V411" s="92">
        <f t="shared" ca="1" si="50"/>
        <v>0.38139988409018222</v>
      </c>
      <c r="W411" s="92">
        <f t="shared" ca="1" si="50"/>
        <v>0.82912445327325524</v>
      </c>
      <c r="X411" s="92">
        <f t="shared" ca="1" si="50"/>
        <v>0.97623923627548093</v>
      </c>
      <c r="Y411" s="92">
        <f t="shared" ca="1" si="50"/>
        <v>0.97558592348680384</v>
      </c>
    </row>
    <row r="412" spans="6:25" x14ac:dyDescent="0.2">
      <c r="F412" s="92">
        <f t="shared" ca="1" si="53"/>
        <v>0.73699257821685171</v>
      </c>
      <c r="G412" s="92">
        <f t="shared" ca="1" si="54"/>
        <v>0.69698929773422635</v>
      </c>
      <c r="H412" s="92">
        <f t="shared" ca="1" si="55"/>
        <v>2.9475339490202201E-2</v>
      </c>
      <c r="I412" s="92">
        <f t="shared" ca="1" si="56"/>
        <v>0.47486573204285198</v>
      </c>
      <c r="J412" s="92">
        <f t="shared" ca="1" si="57"/>
        <v>0.63746146910352197</v>
      </c>
      <c r="K412" s="50">
        <v>402</v>
      </c>
      <c r="L412" s="81">
        <f t="shared" ca="1" si="51"/>
        <v>177.44568377534659</v>
      </c>
      <c r="M412" s="81">
        <f t="shared" ca="1" si="52"/>
        <v>72.623600339456601</v>
      </c>
      <c r="O412" s="92">
        <v>0.89924148574047558</v>
      </c>
      <c r="P412" s="92">
        <v>0.51050021985554594</v>
      </c>
      <c r="Q412" s="92">
        <v>0.56413334302062812</v>
      </c>
      <c r="R412" s="92">
        <v>0.65707892663518042</v>
      </c>
      <c r="S412" s="92">
        <v>0.86690424499753216</v>
      </c>
      <c r="U412" s="92">
        <f t="shared" ca="1" si="50"/>
        <v>0.73699257821685171</v>
      </c>
      <c r="V412" s="92">
        <f t="shared" ca="1" si="50"/>
        <v>0.69698929773422635</v>
      </c>
      <c r="W412" s="92">
        <f t="shared" ca="1" si="50"/>
        <v>2.9475339490202201E-2</v>
      </c>
      <c r="X412" s="92">
        <f t="shared" ca="1" si="50"/>
        <v>0.47486573204285198</v>
      </c>
      <c r="Y412" s="92">
        <f t="shared" ca="1" si="50"/>
        <v>0.63746146910352197</v>
      </c>
    </row>
    <row r="413" spans="6:25" x14ac:dyDescent="0.2">
      <c r="F413" s="92">
        <f t="shared" ca="1" si="53"/>
        <v>6.9565861128983775E-2</v>
      </c>
      <c r="G413" s="92">
        <f t="shared" ca="1" si="54"/>
        <v>4.27362479123512E-2</v>
      </c>
      <c r="H413" s="92">
        <f t="shared" ca="1" si="55"/>
        <v>0.17545239533687551</v>
      </c>
      <c r="I413" s="92">
        <f t="shared" ca="1" si="56"/>
        <v>0.36780845354553371</v>
      </c>
      <c r="J413" s="92">
        <f t="shared" ca="1" si="57"/>
        <v>0.75563831839654638</v>
      </c>
      <c r="K413" s="50">
        <v>403</v>
      </c>
      <c r="L413" s="81">
        <f t="shared" ca="1" si="51"/>
        <v>202.26147990333536</v>
      </c>
      <c r="M413" s="81">
        <f t="shared" ca="1" si="52"/>
        <v>81.677394832534816</v>
      </c>
      <c r="O413" s="92">
        <v>0.87254751566058419</v>
      </c>
      <c r="P413" s="92">
        <v>0.72559047846192914</v>
      </c>
      <c r="Q413" s="92">
        <v>4.707004162105477E-2</v>
      </c>
      <c r="R413" s="92">
        <v>0.37712909967568198</v>
      </c>
      <c r="S413" s="92">
        <v>0.1895506000216356</v>
      </c>
      <c r="U413" s="92">
        <f t="shared" ca="1" si="50"/>
        <v>6.9565861128983775E-2</v>
      </c>
      <c r="V413" s="92">
        <f t="shared" ca="1" si="50"/>
        <v>4.27362479123512E-2</v>
      </c>
      <c r="W413" s="92">
        <f t="shared" ca="1" si="50"/>
        <v>0.17545239533687551</v>
      </c>
      <c r="X413" s="92">
        <f t="shared" ca="1" si="50"/>
        <v>0.36780845354553371</v>
      </c>
      <c r="Y413" s="92">
        <f t="shared" ca="1" si="50"/>
        <v>0.75563831839654638</v>
      </c>
    </row>
    <row r="414" spans="6:25" x14ac:dyDescent="0.2">
      <c r="F414" s="92">
        <f t="shared" ca="1" si="53"/>
        <v>0.36926043412838883</v>
      </c>
      <c r="G414" s="92">
        <f t="shared" ca="1" si="54"/>
        <v>0.3926132445569066</v>
      </c>
      <c r="H414" s="92">
        <f t="shared" ca="1" si="55"/>
        <v>0.31675026981523491</v>
      </c>
      <c r="I414" s="92">
        <f t="shared" ca="1" si="56"/>
        <v>0.74891371615106295</v>
      </c>
      <c r="J414" s="92">
        <f t="shared" ca="1" si="57"/>
        <v>0.69994008526333229</v>
      </c>
      <c r="K414" s="50">
        <v>404</v>
      </c>
      <c r="L414" s="81">
        <f t="shared" ca="1" si="51"/>
        <v>168.97746690843212</v>
      </c>
      <c r="M414" s="81">
        <f t="shared" ca="1" si="52"/>
        <v>78.764445118715884</v>
      </c>
      <c r="O414" s="92">
        <v>0.52450162216095197</v>
      </c>
      <c r="P414" s="92">
        <v>0.61208224668031885</v>
      </c>
      <c r="Q414" s="92">
        <v>0.96269219000025075</v>
      </c>
      <c r="R414" s="92">
        <v>0.29079127847526731</v>
      </c>
      <c r="S414" s="92">
        <v>0.11504445408687425</v>
      </c>
      <c r="U414" s="92">
        <f t="shared" ca="1" si="50"/>
        <v>0.36926043412838883</v>
      </c>
      <c r="V414" s="92">
        <f t="shared" ca="1" si="50"/>
        <v>0.3926132445569066</v>
      </c>
      <c r="W414" s="92">
        <f t="shared" ca="1" si="50"/>
        <v>0.31675026981523491</v>
      </c>
      <c r="X414" s="92">
        <f t="shared" ca="1" si="50"/>
        <v>0.74891371615106295</v>
      </c>
      <c r="Y414" s="92">
        <f t="shared" ca="1" si="50"/>
        <v>0.69994008526333229</v>
      </c>
    </row>
    <row r="415" spans="6:25" x14ac:dyDescent="0.2">
      <c r="F415" s="92">
        <f t="shared" ca="1" si="53"/>
        <v>0.11121307013684301</v>
      </c>
      <c r="G415" s="92">
        <f t="shared" ca="1" si="54"/>
        <v>0.36109696709343475</v>
      </c>
      <c r="H415" s="92">
        <f t="shared" ca="1" si="55"/>
        <v>0.46950621793984593</v>
      </c>
      <c r="I415" s="92">
        <f t="shared" ca="1" si="56"/>
        <v>0.5518896656594996</v>
      </c>
      <c r="J415" s="92">
        <f t="shared" ca="1" si="57"/>
        <v>0.30392248969087765</v>
      </c>
      <c r="K415" s="50">
        <v>405</v>
      </c>
      <c r="L415" s="81">
        <f t="shared" ca="1" si="51"/>
        <v>166.52952056448311</v>
      </c>
      <c r="M415" s="81">
        <f t="shared" ca="1" si="52"/>
        <v>74.811160681414876</v>
      </c>
      <c r="O415" s="92">
        <v>0.93174146295395222</v>
      </c>
      <c r="P415" s="92">
        <v>0.96873655916523593</v>
      </c>
      <c r="Q415" s="92">
        <v>0.68553216159141961</v>
      </c>
      <c r="R415" s="92">
        <v>0.3699353550502702</v>
      </c>
      <c r="S415" s="92">
        <v>0.15176471627404475</v>
      </c>
      <c r="U415" s="92">
        <f t="shared" ca="1" si="50"/>
        <v>0.11121307013684301</v>
      </c>
      <c r="V415" s="92">
        <f t="shared" ca="1" si="50"/>
        <v>0.36109696709343475</v>
      </c>
      <c r="W415" s="92">
        <f t="shared" ca="1" si="50"/>
        <v>0.46950621793984593</v>
      </c>
      <c r="X415" s="92">
        <f t="shared" ca="1" si="50"/>
        <v>0.5518896656594996</v>
      </c>
      <c r="Y415" s="92">
        <f t="shared" ca="1" si="50"/>
        <v>0.30392248969087765</v>
      </c>
    </row>
    <row r="416" spans="6:25" x14ac:dyDescent="0.2">
      <c r="F416" s="92">
        <f t="shared" ca="1" si="53"/>
        <v>1.7777210835113411E-2</v>
      </c>
      <c r="G416" s="92">
        <f t="shared" ca="1" si="54"/>
        <v>0.47645956834282632</v>
      </c>
      <c r="H416" s="92">
        <f t="shared" ca="1" si="55"/>
        <v>0.19324061004260185</v>
      </c>
      <c r="I416" s="92">
        <f t="shared" ca="1" si="56"/>
        <v>0.97546398439520254</v>
      </c>
      <c r="J416" s="92">
        <f t="shared" ca="1" si="57"/>
        <v>0.58389759353096615</v>
      </c>
      <c r="K416" s="50">
        <v>406</v>
      </c>
      <c r="L416" s="81">
        <f t="shared" ca="1" si="51"/>
        <v>151.92040587862846</v>
      </c>
      <c r="M416" s="81">
        <f t="shared" ca="1" si="52"/>
        <v>80.7591229110987</v>
      </c>
      <c r="O416" s="92">
        <v>2.4454944356455677E-3</v>
      </c>
      <c r="P416" s="92">
        <v>0.93316977899504239</v>
      </c>
      <c r="Q416" s="92">
        <v>0.57238110959570898</v>
      </c>
      <c r="R416" s="92">
        <v>0.82182827805727721</v>
      </c>
      <c r="S416" s="92">
        <v>0.23481667894072689</v>
      </c>
      <c r="U416" s="92">
        <f t="shared" ca="1" si="50"/>
        <v>1.7777210835113411E-2</v>
      </c>
      <c r="V416" s="92">
        <f t="shared" ca="1" si="50"/>
        <v>0.47645956834282632</v>
      </c>
      <c r="W416" s="92">
        <f t="shared" ca="1" si="50"/>
        <v>0.19324061004260185</v>
      </c>
      <c r="X416" s="92">
        <f t="shared" ca="1" si="50"/>
        <v>0.97546398439520254</v>
      </c>
      <c r="Y416" s="92">
        <f t="shared" ca="1" si="50"/>
        <v>0.58389759353096615</v>
      </c>
    </row>
    <row r="417" spans="6:25" x14ac:dyDescent="0.2">
      <c r="F417" s="92">
        <f t="shared" ca="1" si="53"/>
        <v>0.75059553014141089</v>
      </c>
      <c r="G417" s="92">
        <f t="shared" ca="1" si="54"/>
        <v>0.75850882748585324</v>
      </c>
      <c r="H417" s="92">
        <f t="shared" ca="1" si="55"/>
        <v>0.47816995915829208</v>
      </c>
      <c r="I417" s="92">
        <f t="shared" ca="1" si="56"/>
        <v>0.92002508763414326</v>
      </c>
      <c r="J417" s="92">
        <f t="shared" ca="1" si="57"/>
        <v>0.83955118615107116</v>
      </c>
      <c r="K417" s="50">
        <v>407</v>
      </c>
      <c r="L417" s="81">
        <f t="shared" ca="1" si="51"/>
        <v>180.40477542069326</v>
      </c>
      <c r="M417" s="81">
        <f t="shared" ca="1" si="52"/>
        <v>84.274669690701899</v>
      </c>
      <c r="O417" s="92">
        <v>3.7426076144503329E-2</v>
      </c>
      <c r="P417" s="92">
        <v>0.61029454144026873</v>
      </c>
      <c r="Q417" s="92">
        <v>0.79261151278009656</v>
      </c>
      <c r="R417" s="92">
        <v>0.99787366643280007</v>
      </c>
      <c r="S417" s="92">
        <v>0.62033407130352458</v>
      </c>
      <c r="U417" s="92">
        <f t="shared" ca="1" si="50"/>
        <v>0.75059553014141089</v>
      </c>
      <c r="V417" s="92">
        <f t="shared" ca="1" si="50"/>
        <v>0.75850882748585324</v>
      </c>
      <c r="W417" s="92">
        <f t="shared" ca="1" si="50"/>
        <v>0.47816995915829208</v>
      </c>
      <c r="X417" s="92">
        <f t="shared" ca="1" si="50"/>
        <v>0.92002508763414326</v>
      </c>
      <c r="Y417" s="92">
        <f t="shared" ca="1" si="50"/>
        <v>0.83955118615107116</v>
      </c>
    </row>
    <row r="418" spans="6:25" x14ac:dyDescent="0.2">
      <c r="F418" s="92">
        <f t="shared" ca="1" si="53"/>
        <v>0.99032585794379446</v>
      </c>
      <c r="G418" s="92">
        <f t="shared" ca="1" si="54"/>
        <v>0.98856218955981734</v>
      </c>
      <c r="H418" s="92">
        <f t="shared" ca="1" si="55"/>
        <v>0.23843041747247451</v>
      </c>
      <c r="I418" s="92">
        <f t="shared" ca="1" si="56"/>
        <v>4.8305809079074669E-2</v>
      </c>
      <c r="J418" s="92">
        <f t="shared" ca="1" si="57"/>
        <v>0.64014368225398621</v>
      </c>
      <c r="K418" s="50">
        <v>408</v>
      </c>
      <c r="L418" s="81">
        <f t="shared" ca="1" si="51"/>
        <v>181.3907637907661</v>
      </c>
      <c r="M418" s="81">
        <f t="shared" ca="1" si="52"/>
        <v>86.125937460147668</v>
      </c>
      <c r="O418" s="92">
        <v>0.95867642779484852</v>
      </c>
      <c r="P418" s="92">
        <v>0.4058367338358102</v>
      </c>
      <c r="Q418" s="92">
        <v>0.4519473717536</v>
      </c>
      <c r="R418" s="92">
        <v>0.75658610435462048</v>
      </c>
      <c r="S418" s="92">
        <v>0.97950639144885221</v>
      </c>
      <c r="U418" s="92">
        <f t="shared" ca="1" si="50"/>
        <v>0.99032585794379446</v>
      </c>
      <c r="V418" s="92">
        <f t="shared" ca="1" si="50"/>
        <v>0.98856218955981734</v>
      </c>
      <c r="W418" s="92">
        <f t="shared" ca="1" si="50"/>
        <v>0.23843041747247451</v>
      </c>
      <c r="X418" s="92">
        <f t="shared" ca="1" si="50"/>
        <v>4.8305809079074669E-2</v>
      </c>
      <c r="Y418" s="92">
        <f t="shared" ca="1" si="50"/>
        <v>0.64014368225398621</v>
      </c>
    </row>
    <row r="419" spans="6:25" x14ac:dyDescent="0.2">
      <c r="F419" s="92">
        <f t="shared" ca="1" si="53"/>
        <v>0.32661709588092491</v>
      </c>
      <c r="G419" s="92">
        <f t="shared" ca="1" si="54"/>
        <v>0.77274981668231024</v>
      </c>
      <c r="H419" s="92">
        <f t="shared" ca="1" si="55"/>
        <v>0.96041749792559239</v>
      </c>
      <c r="I419" s="92">
        <f t="shared" ca="1" si="56"/>
        <v>0.48199965461433547</v>
      </c>
      <c r="J419" s="92">
        <f t="shared" ca="1" si="57"/>
        <v>0.66848479735873512</v>
      </c>
      <c r="K419" s="50">
        <v>409</v>
      </c>
      <c r="L419" s="81">
        <f t="shared" ca="1" si="51"/>
        <v>182.13108816643216</v>
      </c>
      <c r="M419" s="81">
        <f t="shared" ca="1" si="52"/>
        <v>80.579039924862556</v>
      </c>
      <c r="O419" s="92">
        <v>0.84052486868332732</v>
      </c>
      <c r="P419" s="92">
        <v>0.87167497271265582</v>
      </c>
      <c r="Q419" s="92">
        <v>0.55316616374440297</v>
      </c>
      <c r="R419" s="92">
        <v>0.3768541142084243</v>
      </c>
      <c r="S419" s="92">
        <v>0.32483161509972747</v>
      </c>
      <c r="U419" s="92">
        <f t="shared" ca="1" si="50"/>
        <v>0.32661709588092491</v>
      </c>
      <c r="V419" s="92">
        <f t="shared" ca="1" si="50"/>
        <v>0.77274981668231024</v>
      </c>
      <c r="W419" s="92">
        <f t="shared" ca="1" si="50"/>
        <v>0.96041749792559239</v>
      </c>
      <c r="X419" s="92">
        <f t="shared" ca="1" si="50"/>
        <v>0.48199965461433547</v>
      </c>
      <c r="Y419" s="92">
        <f t="shared" ca="1" si="50"/>
        <v>0.66848479735873512</v>
      </c>
    </row>
    <row r="420" spans="6:25" x14ac:dyDescent="0.2">
      <c r="F420" s="92">
        <f t="shared" ca="1" si="53"/>
        <v>0.15753902353771632</v>
      </c>
      <c r="G420" s="92">
        <f t="shared" ca="1" si="54"/>
        <v>0.94685476451386741</v>
      </c>
      <c r="H420" s="92">
        <f t="shared" ca="1" si="55"/>
        <v>0.97851246483810461</v>
      </c>
      <c r="I420" s="92">
        <f t="shared" ca="1" si="56"/>
        <v>0.1941165215375853</v>
      </c>
      <c r="J420" s="92">
        <f t="shared" ca="1" si="57"/>
        <v>4.8699209932880572E-2</v>
      </c>
      <c r="K420" s="50">
        <v>410</v>
      </c>
      <c r="L420" s="81">
        <f t="shared" ca="1" si="51"/>
        <v>198.16348327490221</v>
      </c>
      <c r="M420" s="81">
        <f t="shared" ca="1" si="52"/>
        <v>84.847769720852554</v>
      </c>
      <c r="O420" s="92">
        <v>0.95195215338301598</v>
      </c>
      <c r="P420" s="92">
        <v>0.82428433698359704</v>
      </c>
      <c r="Q420" s="92">
        <v>0.49561040477854368</v>
      </c>
      <c r="R420" s="92">
        <v>0.2278919721442243</v>
      </c>
      <c r="S420" s="92">
        <v>9.7351582619150889E-2</v>
      </c>
      <c r="U420" s="92">
        <f t="shared" ca="1" si="50"/>
        <v>0.15753902353771632</v>
      </c>
      <c r="V420" s="92">
        <f t="shared" ca="1" si="50"/>
        <v>0.94685476451386741</v>
      </c>
      <c r="W420" s="92">
        <f t="shared" ca="1" si="50"/>
        <v>0.97851246483810461</v>
      </c>
      <c r="X420" s="92">
        <f t="shared" ca="1" si="50"/>
        <v>0.1941165215375853</v>
      </c>
      <c r="Y420" s="92">
        <f t="shared" ca="1" si="50"/>
        <v>4.8699209932880572E-2</v>
      </c>
    </row>
    <row r="421" spans="6:25" x14ac:dyDescent="0.2">
      <c r="F421" s="92">
        <f t="shared" ca="1" si="53"/>
        <v>0.12645807260583741</v>
      </c>
      <c r="G421" s="92">
        <f t="shared" ca="1" si="54"/>
        <v>0.91974939933033528</v>
      </c>
      <c r="H421" s="92">
        <f t="shared" ca="1" si="55"/>
        <v>0.12574432014746983</v>
      </c>
      <c r="I421" s="92">
        <f t="shared" ca="1" si="56"/>
        <v>0.46600259524381005</v>
      </c>
      <c r="J421" s="92">
        <f t="shared" ca="1" si="57"/>
        <v>0.43069329735427664</v>
      </c>
      <c r="K421" s="50">
        <v>411</v>
      </c>
      <c r="L421" s="81">
        <f t="shared" ca="1" si="51"/>
        <v>197.80546895992251</v>
      </c>
      <c r="M421" s="81">
        <f t="shared" ca="1" si="52"/>
        <v>78.590685556362246</v>
      </c>
      <c r="O421" s="92">
        <v>0.81324336857906787</v>
      </c>
      <c r="P421" s="92">
        <v>0.97345879089670939</v>
      </c>
      <c r="Q421" s="92">
        <v>0.24125549372661848</v>
      </c>
      <c r="R421" s="92">
        <v>0.63700761621074342</v>
      </c>
      <c r="S421" s="92">
        <v>0.16808907331680434</v>
      </c>
      <c r="U421" s="92">
        <f t="shared" ca="1" si="50"/>
        <v>0.12645807260583741</v>
      </c>
      <c r="V421" s="92">
        <f t="shared" ca="1" si="50"/>
        <v>0.91974939933033528</v>
      </c>
      <c r="W421" s="92">
        <f t="shared" ca="1" si="50"/>
        <v>0.12574432014746983</v>
      </c>
      <c r="X421" s="92">
        <f t="shared" ca="1" si="50"/>
        <v>0.46600259524381005</v>
      </c>
      <c r="Y421" s="92">
        <f t="shared" ca="1" si="50"/>
        <v>0.43069329735427664</v>
      </c>
    </row>
    <row r="422" spans="6:25" x14ac:dyDescent="0.2">
      <c r="F422" s="92">
        <f t="shared" ca="1" si="53"/>
        <v>0.81087170128357455</v>
      </c>
      <c r="G422" s="92">
        <f t="shared" ca="1" si="54"/>
        <v>0.9813016126501235</v>
      </c>
      <c r="H422" s="92">
        <f t="shared" ca="1" si="55"/>
        <v>0.59695397438715891</v>
      </c>
      <c r="I422" s="92">
        <f t="shared" ca="1" si="56"/>
        <v>0.4477241483725517</v>
      </c>
      <c r="J422" s="92">
        <f t="shared" ca="1" si="57"/>
        <v>5.7475189407518723E-3</v>
      </c>
      <c r="K422" s="50">
        <v>412</v>
      </c>
      <c r="L422" s="81">
        <f t="shared" ca="1" si="51"/>
        <v>186.43063022050183</v>
      </c>
      <c r="M422" s="81">
        <f t="shared" ca="1" si="52"/>
        <v>79.401664890349366</v>
      </c>
      <c r="O422" s="92">
        <v>0.62550722503978218</v>
      </c>
      <c r="P422" s="92">
        <v>0.26419599875444355</v>
      </c>
      <c r="Q422" s="92">
        <v>0.48900946841179493</v>
      </c>
      <c r="R422" s="92">
        <v>0.12460932711326578</v>
      </c>
      <c r="S422" s="92">
        <v>0.12947699438032934</v>
      </c>
      <c r="U422" s="92">
        <f t="shared" ca="1" si="50"/>
        <v>0.81087170128357455</v>
      </c>
      <c r="V422" s="92">
        <f t="shared" ca="1" si="50"/>
        <v>0.9813016126501235</v>
      </c>
      <c r="W422" s="92">
        <f t="shared" ca="1" si="50"/>
        <v>0.59695397438715891</v>
      </c>
      <c r="X422" s="92">
        <f t="shared" ca="1" si="50"/>
        <v>0.4477241483725517</v>
      </c>
      <c r="Y422" s="92">
        <f t="shared" ca="1" si="50"/>
        <v>5.7475189407518723E-3</v>
      </c>
    </row>
    <row r="423" spans="6:25" x14ac:dyDescent="0.2">
      <c r="F423" s="92">
        <f t="shared" ca="1" si="53"/>
        <v>0.66222420833272089</v>
      </c>
      <c r="G423" s="92">
        <f t="shared" ca="1" si="54"/>
        <v>0.29571083903176443</v>
      </c>
      <c r="H423" s="92">
        <f t="shared" ca="1" si="55"/>
        <v>0.76930986590497208</v>
      </c>
      <c r="I423" s="92">
        <f t="shared" ca="1" si="56"/>
        <v>0.68840550931856326</v>
      </c>
      <c r="J423" s="92">
        <f t="shared" ca="1" si="57"/>
        <v>0.891623838501021</v>
      </c>
      <c r="K423" s="50">
        <v>413</v>
      </c>
      <c r="L423" s="81">
        <f t="shared" ca="1" si="51"/>
        <v>177.42809452120486</v>
      </c>
      <c r="M423" s="81">
        <f t="shared" ca="1" si="52"/>
        <v>79.665589570038719</v>
      </c>
      <c r="O423" s="92">
        <v>0.88563324298558488</v>
      </c>
      <c r="P423" s="92">
        <v>0.63383419130161656</v>
      </c>
      <c r="Q423" s="92">
        <v>0.78029219358448287</v>
      </c>
      <c r="R423" s="92">
        <v>0.16064784119908482</v>
      </c>
      <c r="S423" s="92">
        <v>0.98741053847789573</v>
      </c>
      <c r="U423" s="92">
        <f t="shared" ca="1" si="50"/>
        <v>0.66222420833272089</v>
      </c>
      <c r="V423" s="92">
        <f t="shared" ca="1" si="50"/>
        <v>0.29571083903176443</v>
      </c>
      <c r="W423" s="92">
        <f t="shared" ca="1" si="50"/>
        <v>0.76930986590497208</v>
      </c>
      <c r="X423" s="92">
        <f t="shared" ca="1" si="50"/>
        <v>0.68840550931856326</v>
      </c>
      <c r="Y423" s="92">
        <f t="shared" ca="1" si="50"/>
        <v>0.891623838501021</v>
      </c>
    </row>
    <row r="424" spans="6:25" x14ac:dyDescent="0.2">
      <c r="F424" s="92">
        <f t="shared" ca="1" si="53"/>
        <v>0.78016940237330257</v>
      </c>
      <c r="G424" s="92">
        <f t="shared" ca="1" si="54"/>
        <v>4.8693625419511943E-2</v>
      </c>
      <c r="H424" s="92">
        <f t="shared" ca="1" si="55"/>
        <v>0.22032415370511538</v>
      </c>
      <c r="I424" s="92">
        <f t="shared" ca="1" si="56"/>
        <v>9.2043894746531185E-2</v>
      </c>
      <c r="J424" s="92">
        <f t="shared" ca="1" si="57"/>
        <v>0.6777009057097253</v>
      </c>
      <c r="K424" s="50">
        <v>414</v>
      </c>
      <c r="L424" s="81">
        <f t="shared" ca="1" si="51"/>
        <v>186.71897457493137</v>
      </c>
      <c r="M424" s="81">
        <f t="shared" ca="1" si="52"/>
        <v>86.71325164413723</v>
      </c>
      <c r="O424" s="92">
        <v>9.8927794054037621E-2</v>
      </c>
      <c r="P424" s="92">
        <v>0.21939420324475312</v>
      </c>
      <c r="Q424" s="92">
        <v>5.2290225516131272E-2</v>
      </c>
      <c r="R424" s="92">
        <v>0.32160845759130563</v>
      </c>
      <c r="S424" s="92">
        <v>0.18138067193446394</v>
      </c>
      <c r="U424" s="92">
        <f t="shared" ca="1" si="50"/>
        <v>0.78016940237330257</v>
      </c>
      <c r="V424" s="92">
        <f t="shared" ca="1" si="50"/>
        <v>4.8693625419511943E-2</v>
      </c>
      <c r="W424" s="92">
        <f t="shared" ca="1" si="50"/>
        <v>0.22032415370511538</v>
      </c>
      <c r="X424" s="92">
        <f t="shared" ca="1" si="50"/>
        <v>9.2043894746531185E-2</v>
      </c>
      <c r="Y424" s="92">
        <f t="shared" ca="1" si="50"/>
        <v>0.6777009057097253</v>
      </c>
    </row>
    <row r="425" spans="6:25" x14ac:dyDescent="0.2">
      <c r="F425" s="92">
        <f t="shared" ca="1" si="53"/>
        <v>0.20220064548192218</v>
      </c>
      <c r="G425" s="92">
        <f t="shared" ca="1" si="54"/>
        <v>0.92876222703836964</v>
      </c>
      <c r="H425" s="92">
        <f t="shared" ca="1" si="55"/>
        <v>0.49677138989251168</v>
      </c>
      <c r="I425" s="92">
        <f t="shared" ca="1" si="56"/>
        <v>0.75182900822310228</v>
      </c>
      <c r="J425" s="92">
        <f t="shared" ca="1" si="57"/>
        <v>0.609606838470652</v>
      </c>
      <c r="K425" s="50">
        <v>415</v>
      </c>
      <c r="L425" s="81">
        <f t="shared" ca="1" si="51"/>
        <v>196.11872690582996</v>
      </c>
      <c r="M425" s="81">
        <f t="shared" ca="1" si="52"/>
        <v>84.264526110144132</v>
      </c>
      <c r="O425" s="92">
        <v>5.7989866141908486E-2</v>
      </c>
      <c r="P425" s="92">
        <v>0.30382265789418028</v>
      </c>
      <c r="Q425" s="92">
        <v>0.61183504875299577</v>
      </c>
      <c r="R425" s="92">
        <v>0.32237810520892518</v>
      </c>
      <c r="S425" s="92">
        <v>0.38941129186896672</v>
      </c>
      <c r="U425" s="92">
        <f t="shared" ca="1" si="50"/>
        <v>0.20220064548192218</v>
      </c>
      <c r="V425" s="92">
        <f t="shared" ca="1" si="50"/>
        <v>0.92876222703836964</v>
      </c>
      <c r="W425" s="92">
        <f t="shared" ca="1" si="50"/>
        <v>0.49677138989251168</v>
      </c>
      <c r="X425" s="92">
        <f t="shared" ca="1" si="50"/>
        <v>0.75182900822310228</v>
      </c>
      <c r="Y425" s="92">
        <f t="shared" ca="1" si="50"/>
        <v>0.609606838470652</v>
      </c>
    </row>
    <row r="426" spans="6:25" x14ac:dyDescent="0.2">
      <c r="F426" s="92">
        <f t="shared" ca="1" si="53"/>
        <v>0.10577867962737486</v>
      </c>
      <c r="G426" s="92">
        <f t="shared" ca="1" si="54"/>
        <v>0.60928094571298608</v>
      </c>
      <c r="H426" s="92">
        <f t="shared" ca="1" si="55"/>
        <v>0.98854253352380106</v>
      </c>
      <c r="I426" s="92">
        <f t="shared" ca="1" si="56"/>
        <v>0.88566577217895703</v>
      </c>
      <c r="J426" s="92">
        <f t="shared" ca="1" si="57"/>
        <v>0.59549885404001268</v>
      </c>
      <c r="K426" s="50">
        <v>416</v>
      </c>
      <c r="L426" s="81">
        <f t="shared" ca="1" si="51"/>
        <v>163.60712906509158</v>
      </c>
      <c r="M426" s="81">
        <f t="shared" ca="1" si="52"/>
        <v>78.064312803076703</v>
      </c>
      <c r="O426" s="92">
        <v>0.91096272415822743</v>
      </c>
      <c r="P426" s="92">
        <v>0.80522286989813452</v>
      </c>
      <c r="Q426" s="92">
        <v>0.62491247547068673</v>
      </c>
      <c r="R426" s="92">
        <v>0.66797619529126528</v>
      </c>
      <c r="S426" s="92">
        <v>0.27980047234621974</v>
      </c>
      <c r="U426" s="92">
        <f t="shared" ca="1" si="50"/>
        <v>0.10577867962737486</v>
      </c>
      <c r="V426" s="92">
        <f t="shared" ca="1" si="50"/>
        <v>0.60928094571298608</v>
      </c>
      <c r="W426" s="92">
        <f t="shared" ca="1" si="50"/>
        <v>0.98854253352380106</v>
      </c>
      <c r="X426" s="92">
        <f t="shared" ca="1" si="50"/>
        <v>0.88566577217895703</v>
      </c>
      <c r="Y426" s="92">
        <f t="shared" ca="1" si="50"/>
        <v>0.59549885404001268</v>
      </c>
    </row>
    <row r="427" spans="6:25" x14ac:dyDescent="0.2">
      <c r="F427" s="92">
        <f t="shared" ca="1" si="53"/>
        <v>0.35616769139448079</v>
      </c>
      <c r="G427" s="92">
        <f t="shared" ca="1" si="54"/>
        <v>0.97294327632441135</v>
      </c>
      <c r="H427" s="92">
        <f t="shared" ca="1" si="55"/>
        <v>0.58634887266083224</v>
      </c>
      <c r="I427" s="92">
        <f t="shared" ca="1" si="56"/>
        <v>0.19381930076078835</v>
      </c>
      <c r="J427" s="92">
        <f t="shared" ca="1" si="57"/>
        <v>0.62822322902969352</v>
      </c>
      <c r="K427" s="50">
        <v>417</v>
      </c>
      <c r="L427" s="81">
        <f t="shared" ca="1" si="51"/>
        <v>194.16194953054222</v>
      </c>
      <c r="M427" s="81">
        <f t="shared" ca="1" si="52"/>
        <v>84.904037533616687</v>
      </c>
      <c r="O427" s="92">
        <v>0.78116142721766035</v>
      </c>
      <c r="P427" s="92">
        <v>0.92300775348390474</v>
      </c>
      <c r="Q427" s="92">
        <v>0.1647917422470655</v>
      </c>
      <c r="R427" s="92">
        <v>0.58905048487193401</v>
      </c>
      <c r="S427" s="92">
        <v>0.25927391986755133</v>
      </c>
      <c r="U427" s="92">
        <f t="shared" ca="1" si="50"/>
        <v>0.35616769139448079</v>
      </c>
      <c r="V427" s="92">
        <f t="shared" ca="1" si="50"/>
        <v>0.97294327632441135</v>
      </c>
      <c r="W427" s="92">
        <f t="shared" ca="1" si="50"/>
        <v>0.58634887266083224</v>
      </c>
      <c r="X427" s="92">
        <f t="shared" ca="1" si="50"/>
        <v>0.19381930076078835</v>
      </c>
      <c r="Y427" s="92">
        <f t="shared" ca="1" si="50"/>
        <v>0.62822322902969352</v>
      </c>
    </row>
    <row r="428" spans="6:25" x14ac:dyDescent="0.2">
      <c r="F428" s="92">
        <f t="shared" ca="1" si="53"/>
        <v>0.5747399285483038</v>
      </c>
      <c r="G428" s="92">
        <f t="shared" ca="1" si="54"/>
        <v>0.69454508033303775</v>
      </c>
      <c r="H428" s="92">
        <f t="shared" ca="1" si="55"/>
        <v>0.2065700749695597</v>
      </c>
      <c r="I428" s="92">
        <f t="shared" ca="1" si="56"/>
        <v>0.81555588605210494</v>
      </c>
      <c r="J428" s="92">
        <f t="shared" ca="1" si="57"/>
        <v>0.96096277288227072</v>
      </c>
      <c r="K428" s="50">
        <v>418</v>
      </c>
      <c r="L428" s="81">
        <f t="shared" ca="1" si="51"/>
        <v>176.40662380106193</v>
      </c>
      <c r="M428" s="81">
        <f t="shared" ca="1" si="52"/>
        <v>82.414413194362979</v>
      </c>
      <c r="O428" s="92">
        <v>0.78386638703161471</v>
      </c>
      <c r="P428" s="92">
        <v>0.49689838037159095</v>
      </c>
      <c r="Q428" s="92">
        <v>0.27526033942821648</v>
      </c>
      <c r="R428" s="92">
        <v>0.61165874643258999</v>
      </c>
      <c r="S428" s="92">
        <v>6.9641163323472366E-2</v>
      </c>
      <c r="U428" s="92">
        <f t="shared" ca="1" si="50"/>
        <v>0.5747399285483038</v>
      </c>
      <c r="V428" s="92">
        <f t="shared" ca="1" si="50"/>
        <v>0.69454508033303775</v>
      </c>
      <c r="W428" s="92">
        <f t="shared" ca="1" si="50"/>
        <v>0.2065700749695597</v>
      </c>
      <c r="X428" s="92">
        <f t="shared" ca="1" si="50"/>
        <v>0.81555588605210494</v>
      </c>
      <c r="Y428" s="92">
        <f t="shared" ca="1" si="50"/>
        <v>0.96096277288227072</v>
      </c>
    </row>
    <row r="429" spans="6:25" x14ac:dyDescent="0.2">
      <c r="F429" s="92">
        <f t="shared" ca="1" si="53"/>
        <v>8.3669881563014026E-2</v>
      </c>
      <c r="G429" s="92">
        <f t="shared" ca="1" si="54"/>
        <v>0.78809506631146165</v>
      </c>
      <c r="H429" s="92">
        <f t="shared" ca="1" si="55"/>
        <v>0.83321991817746821</v>
      </c>
      <c r="I429" s="92">
        <f t="shared" ca="1" si="56"/>
        <v>0.67225299006467742</v>
      </c>
      <c r="J429" s="92">
        <f t="shared" ca="1" si="57"/>
        <v>0.2522379790736714</v>
      </c>
      <c r="K429" s="50">
        <v>419</v>
      </c>
      <c r="L429" s="81">
        <f t="shared" ca="1" si="51"/>
        <v>185.28094001219176</v>
      </c>
      <c r="M429" s="81">
        <f t="shared" ca="1" si="52"/>
        <v>81.205699081810835</v>
      </c>
      <c r="O429" s="92">
        <v>5.9548019683231423E-2</v>
      </c>
      <c r="P429" s="92">
        <v>0.82568695716351237</v>
      </c>
      <c r="Q429" s="92">
        <v>1.91165368295243E-3</v>
      </c>
      <c r="R429" s="92">
        <v>0.46354497280642004</v>
      </c>
      <c r="S429" s="92">
        <v>0.23561756423781333</v>
      </c>
      <c r="U429" s="92">
        <f t="shared" ca="1" si="50"/>
        <v>8.3669881563014026E-2</v>
      </c>
      <c r="V429" s="92">
        <f t="shared" ca="1" si="50"/>
        <v>0.78809506631146165</v>
      </c>
      <c r="W429" s="92">
        <f t="shared" ca="1" si="50"/>
        <v>0.83321991817746821</v>
      </c>
      <c r="X429" s="92">
        <f t="shared" ca="1" si="50"/>
        <v>0.67225299006467742</v>
      </c>
      <c r="Y429" s="92">
        <f t="shared" ca="1" si="50"/>
        <v>0.2522379790736714</v>
      </c>
    </row>
    <row r="430" spans="6:25" x14ac:dyDescent="0.2">
      <c r="F430" s="92">
        <f t="shared" ca="1" si="53"/>
        <v>0.53617069236835435</v>
      </c>
      <c r="G430" s="92">
        <f t="shared" ca="1" si="54"/>
        <v>0.88936217906786696</v>
      </c>
      <c r="H430" s="92">
        <f t="shared" ca="1" si="55"/>
        <v>0.86008326494767362</v>
      </c>
      <c r="I430" s="92">
        <f t="shared" ca="1" si="56"/>
        <v>0.60489291818298419</v>
      </c>
      <c r="J430" s="92">
        <f t="shared" ca="1" si="57"/>
        <v>0.78198156075024627</v>
      </c>
      <c r="K430" s="50">
        <v>420</v>
      </c>
      <c r="L430" s="81">
        <f t="shared" ca="1" si="51"/>
        <v>188.57430437585367</v>
      </c>
      <c r="M430" s="81">
        <f t="shared" ca="1" si="52"/>
        <v>81.41268620697997</v>
      </c>
      <c r="O430" s="92">
        <v>0.58729096375957468</v>
      </c>
      <c r="P430" s="92">
        <v>0.55721734149316116</v>
      </c>
      <c r="Q430" s="92">
        <v>0.38264593641142408</v>
      </c>
      <c r="R430" s="92">
        <v>0.59272028498525842</v>
      </c>
      <c r="S430" s="92">
        <v>0.22494918939402853</v>
      </c>
      <c r="U430" s="92">
        <f t="shared" ca="1" si="50"/>
        <v>0.53617069236835435</v>
      </c>
      <c r="V430" s="92">
        <f t="shared" ca="1" si="50"/>
        <v>0.88936217906786696</v>
      </c>
      <c r="W430" s="92">
        <f t="shared" ca="1" si="50"/>
        <v>0.86008326494767362</v>
      </c>
      <c r="X430" s="92">
        <f t="shared" ca="1" si="50"/>
        <v>0.60489291818298419</v>
      </c>
      <c r="Y430" s="92">
        <f t="shared" ca="1" si="50"/>
        <v>0.78198156075024627</v>
      </c>
    </row>
    <row r="431" spans="6:25" x14ac:dyDescent="0.2">
      <c r="F431" s="92">
        <f t="shared" ca="1" si="53"/>
        <v>0.75984357038793882</v>
      </c>
      <c r="G431" s="92">
        <f t="shared" ca="1" si="54"/>
        <v>0.26377927876794427</v>
      </c>
      <c r="H431" s="92">
        <f t="shared" ca="1" si="55"/>
        <v>0.97421191916532979</v>
      </c>
      <c r="I431" s="92">
        <f t="shared" ca="1" si="56"/>
        <v>0.81788785324135149</v>
      </c>
      <c r="J431" s="92">
        <f t="shared" ca="1" si="57"/>
        <v>0.21418590285714945</v>
      </c>
      <c r="K431" s="50">
        <v>421</v>
      </c>
      <c r="L431" s="81">
        <f t="shared" ca="1" si="51"/>
        <v>179.35914070783213</v>
      </c>
      <c r="M431" s="81">
        <f t="shared" ca="1" si="52"/>
        <v>81.155553159136574</v>
      </c>
      <c r="O431" s="92">
        <v>0.82045022823195446</v>
      </c>
      <c r="P431" s="92">
        <v>0.54473456228880401</v>
      </c>
      <c r="Q431" s="92">
        <v>0.70744781260720235</v>
      </c>
      <c r="R431" s="92">
        <v>4.873882611865743E-2</v>
      </c>
      <c r="S431" s="92">
        <v>0.93816984036480178</v>
      </c>
      <c r="U431" s="92">
        <f t="shared" ca="1" si="50"/>
        <v>0.75984357038793882</v>
      </c>
      <c r="V431" s="92">
        <f t="shared" ca="1" si="50"/>
        <v>0.26377927876794427</v>
      </c>
      <c r="W431" s="92">
        <f t="shared" ca="1" si="50"/>
        <v>0.97421191916532979</v>
      </c>
      <c r="X431" s="92">
        <f t="shared" ca="1" si="50"/>
        <v>0.81788785324135149</v>
      </c>
      <c r="Y431" s="92">
        <f t="shared" ca="1" si="50"/>
        <v>0.21418590285714945</v>
      </c>
    </row>
    <row r="432" spans="6:25" x14ac:dyDescent="0.2">
      <c r="F432" s="92">
        <f t="shared" ca="1" si="53"/>
        <v>0.24816979118315852</v>
      </c>
      <c r="G432" s="92">
        <f t="shared" ca="1" si="54"/>
        <v>0.25798377127674865</v>
      </c>
      <c r="H432" s="92">
        <f t="shared" ca="1" si="55"/>
        <v>0.29338211172440087</v>
      </c>
      <c r="I432" s="92">
        <f t="shared" ca="1" si="56"/>
        <v>0.39296462466286319</v>
      </c>
      <c r="J432" s="92">
        <f t="shared" ca="1" si="57"/>
        <v>0.16085932311240037</v>
      </c>
      <c r="K432" s="50">
        <v>422</v>
      </c>
      <c r="L432" s="81">
        <f t="shared" ca="1" si="51"/>
        <v>179.16286320989661</v>
      </c>
      <c r="M432" s="81">
        <f t="shared" ca="1" si="52"/>
        <v>77.157399106623942</v>
      </c>
      <c r="O432" s="92">
        <v>0.21771153412821764</v>
      </c>
      <c r="P432" s="92">
        <v>0.31411114697098608</v>
      </c>
      <c r="Q432" s="92">
        <v>0.45720332398034236</v>
      </c>
      <c r="R432" s="92">
        <v>0.18339755968190552</v>
      </c>
      <c r="S432" s="92">
        <v>0.66353033109290416</v>
      </c>
      <c r="U432" s="92">
        <f t="shared" ref="U432:Y482" ca="1" si="58">RAND()</f>
        <v>0.24816979118315852</v>
      </c>
      <c r="V432" s="92">
        <f t="shared" ca="1" si="58"/>
        <v>0.25798377127674865</v>
      </c>
      <c r="W432" s="92">
        <f t="shared" ca="1" si="58"/>
        <v>0.29338211172440087</v>
      </c>
      <c r="X432" s="92">
        <f t="shared" ca="1" si="58"/>
        <v>0.39296462466286319</v>
      </c>
      <c r="Y432" s="92">
        <f t="shared" ca="1" si="58"/>
        <v>0.16085932311240037</v>
      </c>
    </row>
    <row r="433" spans="6:25" x14ac:dyDescent="0.2">
      <c r="F433" s="92">
        <f t="shared" ca="1" si="53"/>
        <v>0.32874919891541965</v>
      </c>
      <c r="G433" s="92">
        <f t="shared" ca="1" si="54"/>
        <v>0.63790095856128648</v>
      </c>
      <c r="H433" s="92">
        <f t="shared" ca="1" si="55"/>
        <v>0.59526460556814054</v>
      </c>
      <c r="I433" s="92">
        <f t="shared" ca="1" si="56"/>
        <v>0.65508386116487771</v>
      </c>
      <c r="J433" s="92">
        <f t="shared" ca="1" si="57"/>
        <v>0.36804444681444459</v>
      </c>
      <c r="K433" s="50">
        <v>423</v>
      </c>
      <c r="L433" s="81">
        <f t="shared" ca="1" si="51"/>
        <v>170.34133014343578</v>
      </c>
      <c r="M433" s="81">
        <f t="shared" ca="1" si="52"/>
        <v>77.352022845166829</v>
      </c>
      <c r="O433" s="92">
        <v>0.82378223068121903</v>
      </c>
      <c r="P433" s="92">
        <v>0.54985430824338355</v>
      </c>
      <c r="Q433" s="92">
        <v>0.61350671543899549</v>
      </c>
      <c r="R433" s="92">
        <v>8.2598728614993178E-3</v>
      </c>
      <c r="S433" s="92">
        <v>0.6054116787294872</v>
      </c>
      <c r="U433" s="92">
        <f t="shared" ca="1" si="58"/>
        <v>0.32874919891541965</v>
      </c>
      <c r="V433" s="92">
        <f t="shared" ca="1" si="58"/>
        <v>0.63790095856128648</v>
      </c>
      <c r="W433" s="92">
        <f t="shared" ca="1" si="58"/>
        <v>0.59526460556814054</v>
      </c>
      <c r="X433" s="92">
        <f t="shared" ca="1" si="58"/>
        <v>0.65508386116487771</v>
      </c>
      <c r="Y433" s="92">
        <f t="shared" ca="1" si="58"/>
        <v>0.36804444681444459</v>
      </c>
    </row>
    <row r="434" spans="6:25" x14ac:dyDescent="0.2">
      <c r="F434" s="92">
        <f t="shared" ca="1" si="53"/>
        <v>1.5316950120347284E-2</v>
      </c>
      <c r="G434" s="92">
        <f t="shared" ca="1" si="54"/>
        <v>0.59321615414639284</v>
      </c>
      <c r="H434" s="92">
        <f t="shared" ca="1" si="55"/>
        <v>1.8851384345574318E-2</v>
      </c>
      <c r="I434" s="92">
        <f t="shared" ca="1" si="56"/>
        <v>0.27522468314373905</v>
      </c>
      <c r="J434" s="92">
        <f t="shared" ca="1" si="57"/>
        <v>0.94184860324982766</v>
      </c>
      <c r="K434" s="50">
        <v>424</v>
      </c>
      <c r="L434" s="81">
        <f t="shared" ca="1" si="51"/>
        <v>155.90889318259934</v>
      </c>
      <c r="M434" s="81">
        <f t="shared" ca="1" si="52"/>
        <v>74.847393223718015</v>
      </c>
      <c r="O434" s="92">
        <v>0.31702744896948598</v>
      </c>
      <c r="P434" s="92">
        <v>0.78828074258103653</v>
      </c>
      <c r="Q434" s="92">
        <v>0.30808741703624154</v>
      </c>
      <c r="R434" s="92">
        <v>0.86708699792657606</v>
      </c>
      <c r="S434" s="92">
        <v>0.61690158512931248</v>
      </c>
      <c r="U434" s="92">
        <f t="shared" ca="1" si="58"/>
        <v>1.5316950120347284E-2</v>
      </c>
      <c r="V434" s="92">
        <f t="shared" ca="1" si="58"/>
        <v>0.59321615414639284</v>
      </c>
      <c r="W434" s="92">
        <f t="shared" ca="1" si="58"/>
        <v>1.8851384345574318E-2</v>
      </c>
      <c r="X434" s="92">
        <f t="shared" ca="1" si="58"/>
        <v>0.27522468314373905</v>
      </c>
      <c r="Y434" s="92">
        <f t="shared" ca="1" si="58"/>
        <v>0.94184860324982766</v>
      </c>
    </row>
    <row r="435" spans="6:25" x14ac:dyDescent="0.2">
      <c r="F435" s="92">
        <f t="shared" ca="1" si="53"/>
        <v>0.52636804685520633</v>
      </c>
      <c r="G435" s="92">
        <f t="shared" ca="1" si="54"/>
        <v>0.99537985228477488</v>
      </c>
      <c r="H435" s="92">
        <f t="shared" ca="1" si="55"/>
        <v>0.35931773681717194</v>
      </c>
      <c r="I435" s="92">
        <f t="shared" ca="1" si="56"/>
        <v>0.72687782058941786</v>
      </c>
      <c r="J435" s="92">
        <f t="shared" ca="1" si="57"/>
        <v>0.40517508061814567</v>
      </c>
      <c r="K435" s="50">
        <v>425</v>
      </c>
      <c r="L435" s="81">
        <f t="shared" ca="1" si="51"/>
        <v>191.32443331279089</v>
      </c>
      <c r="M435" s="81">
        <f t="shared" ca="1" si="52"/>
        <v>82.643488131743354</v>
      </c>
      <c r="O435" s="92">
        <v>0.67281857698524017</v>
      </c>
      <c r="P435" s="92">
        <v>0.28675001617275342</v>
      </c>
      <c r="Q435" s="92">
        <v>5.9307954785827732E-3</v>
      </c>
      <c r="R435" s="92">
        <v>0.54650393385596807</v>
      </c>
      <c r="S435" s="92">
        <v>1.5849234766091236E-2</v>
      </c>
      <c r="U435" s="92">
        <f t="shared" ca="1" si="58"/>
        <v>0.52636804685520633</v>
      </c>
      <c r="V435" s="92">
        <f t="shared" ca="1" si="58"/>
        <v>0.99537985228477488</v>
      </c>
      <c r="W435" s="92">
        <f t="shared" ca="1" si="58"/>
        <v>0.35931773681717194</v>
      </c>
      <c r="X435" s="92">
        <f t="shared" ca="1" si="58"/>
        <v>0.72687782058941786</v>
      </c>
      <c r="Y435" s="92">
        <f t="shared" ca="1" si="58"/>
        <v>0.40517508061814567</v>
      </c>
    </row>
    <row r="436" spans="6:25" x14ac:dyDescent="0.2">
      <c r="F436" s="92">
        <f t="shared" ca="1" si="53"/>
        <v>0.66179459324396916</v>
      </c>
      <c r="G436" s="92">
        <f t="shared" ca="1" si="54"/>
        <v>0.83257292953716133</v>
      </c>
      <c r="H436" s="92">
        <f t="shared" ca="1" si="55"/>
        <v>0.40588145603460135</v>
      </c>
      <c r="I436" s="92">
        <f t="shared" ca="1" si="56"/>
        <v>0.10230438493590588</v>
      </c>
      <c r="J436" s="92">
        <f t="shared" ca="1" si="57"/>
        <v>0.76126927889671947</v>
      </c>
      <c r="K436" s="50">
        <v>426</v>
      </c>
      <c r="L436" s="81">
        <f t="shared" ca="1" si="51"/>
        <v>184.50547943281327</v>
      </c>
      <c r="M436" s="81">
        <f t="shared" ca="1" si="52"/>
        <v>85.125763127581337</v>
      </c>
      <c r="O436" s="92">
        <v>0.46082325832009996</v>
      </c>
      <c r="P436" s="92">
        <v>5.6868288166790126E-2</v>
      </c>
      <c r="Q436" s="92">
        <v>4.7411561873166086E-2</v>
      </c>
      <c r="R436" s="92">
        <v>0.69281457363898014</v>
      </c>
      <c r="S436" s="92">
        <v>0.2838609213024279</v>
      </c>
      <c r="U436" s="92">
        <f t="shared" ca="1" si="58"/>
        <v>0.66179459324396916</v>
      </c>
      <c r="V436" s="92">
        <f t="shared" ca="1" si="58"/>
        <v>0.83257292953716133</v>
      </c>
      <c r="W436" s="92">
        <f t="shared" ca="1" si="58"/>
        <v>0.40588145603460135</v>
      </c>
      <c r="X436" s="92">
        <f t="shared" ca="1" si="58"/>
        <v>0.10230438493590588</v>
      </c>
      <c r="Y436" s="92">
        <f t="shared" ca="1" si="58"/>
        <v>0.76126927889671947</v>
      </c>
    </row>
    <row r="437" spans="6:25" x14ac:dyDescent="0.2">
      <c r="F437" s="92">
        <f t="shared" ca="1" si="53"/>
        <v>0.73530590189466016</v>
      </c>
      <c r="G437" s="92">
        <f t="shared" ca="1" si="54"/>
        <v>0.46574209294406277</v>
      </c>
      <c r="H437" s="92">
        <f t="shared" ca="1" si="55"/>
        <v>0.75518218982906227</v>
      </c>
      <c r="I437" s="92">
        <f t="shared" ca="1" si="56"/>
        <v>0.52331910224079936</v>
      </c>
      <c r="J437" s="92">
        <f t="shared" ca="1" si="57"/>
        <v>0.55747567648288854</v>
      </c>
      <c r="K437" s="50">
        <v>427</v>
      </c>
      <c r="L437" s="81">
        <f t="shared" ca="1" si="51"/>
        <v>172.33916872872595</v>
      </c>
      <c r="M437" s="81">
        <f t="shared" ca="1" si="52"/>
        <v>77.243737901863398</v>
      </c>
      <c r="O437" s="92">
        <v>0.39170335526540456</v>
      </c>
      <c r="P437" s="92">
        <v>0.3016971758894611</v>
      </c>
      <c r="Q437" s="92">
        <v>0.92438259671412393</v>
      </c>
      <c r="R437" s="92">
        <v>0.38527416572895157</v>
      </c>
      <c r="S437" s="92">
        <v>0.28936829237159989</v>
      </c>
      <c r="U437" s="92">
        <f t="shared" ca="1" si="58"/>
        <v>0.73530590189466016</v>
      </c>
      <c r="V437" s="92">
        <f t="shared" ca="1" si="58"/>
        <v>0.46574209294406277</v>
      </c>
      <c r="W437" s="92">
        <f t="shared" ca="1" si="58"/>
        <v>0.75518218982906227</v>
      </c>
      <c r="X437" s="92">
        <f t="shared" ca="1" si="58"/>
        <v>0.52331910224079936</v>
      </c>
      <c r="Y437" s="92">
        <f t="shared" ca="1" si="58"/>
        <v>0.55747567648288854</v>
      </c>
    </row>
    <row r="438" spans="6:25" x14ac:dyDescent="0.2">
      <c r="F438" s="92">
        <f t="shared" ca="1" si="53"/>
        <v>0.19745162382906267</v>
      </c>
      <c r="G438" s="92">
        <f t="shared" ca="1" si="54"/>
        <v>0.75826431149239182</v>
      </c>
      <c r="H438" s="92">
        <f t="shared" ca="1" si="55"/>
        <v>0.52164354384035594</v>
      </c>
      <c r="I438" s="92">
        <f t="shared" ca="1" si="56"/>
        <v>0.12730383112886223</v>
      </c>
      <c r="J438" s="92">
        <f t="shared" ca="1" si="57"/>
        <v>0.46381690116426055</v>
      </c>
      <c r="K438" s="50">
        <v>428</v>
      </c>
      <c r="L438" s="81">
        <f t="shared" ca="1" si="51"/>
        <v>180.93490355848644</v>
      </c>
      <c r="M438" s="81">
        <f t="shared" ca="1" si="52"/>
        <v>83.571807290333069</v>
      </c>
      <c r="O438" s="92">
        <v>0.66872212760907601</v>
      </c>
      <c r="P438" s="92">
        <v>0.90245737709671503</v>
      </c>
      <c r="Q438" s="92">
        <v>0.34371284184874362</v>
      </c>
      <c r="R438" s="92">
        <v>0.72928472107075493</v>
      </c>
      <c r="S438" s="92">
        <v>0.32709860641295485</v>
      </c>
      <c r="U438" s="92">
        <f t="shared" ca="1" si="58"/>
        <v>0.19745162382906267</v>
      </c>
      <c r="V438" s="92">
        <f t="shared" ca="1" si="58"/>
        <v>0.75826431149239182</v>
      </c>
      <c r="W438" s="92">
        <f t="shared" ca="1" si="58"/>
        <v>0.52164354384035594</v>
      </c>
      <c r="X438" s="92">
        <f t="shared" ca="1" si="58"/>
        <v>0.12730383112886223</v>
      </c>
      <c r="Y438" s="92">
        <f t="shared" ca="1" si="58"/>
        <v>0.46381690116426055</v>
      </c>
    </row>
    <row r="439" spans="6:25" x14ac:dyDescent="0.2">
      <c r="F439" s="92">
        <f t="shared" ca="1" si="53"/>
        <v>0.62066506023500989</v>
      </c>
      <c r="G439" s="92">
        <f t="shared" ca="1" si="54"/>
        <v>0.76939770035168442</v>
      </c>
      <c r="H439" s="92">
        <f t="shared" ca="1" si="55"/>
        <v>8.4109582609835143E-2</v>
      </c>
      <c r="I439" s="92">
        <f t="shared" ca="1" si="56"/>
        <v>0.87447877519258188</v>
      </c>
      <c r="J439" s="92">
        <f t="shared" ca="1" si="57"/>
        <v>5.4534614031790829E-2</v>
      </c>
      <c r="K439" s="50">
        <v>429</v>
      </c>
      <c r="L439" s="81">
        <f t="shared" ca="1" si="51"/>
        <v>181.18744097899474</v>
      </c>
      <c r="M439" s="81">
        <f t="shared" ca="1" si="52"/>
        <v>85.942249346928264</v>
      </c>
      <c r="O439" s="92">
        <v>0.39216880084747929</v>
      </c>
      <c r="P439" s="92">
        <v>0.79895090322345386</v>
      </c>
      <c r="Q439" s="92">
        <v>0.77010507535442518</v>
      </c>
      <c r="R439" s="92">
        <v>0.55737815506339583</v>
      </c>
      <c r="S439" s="92">
        <v>0.42505778354984058</v>
      </c>
      <c r="U439" s="92">
        <f t="shared" ca="1" si="58"/>
        <v>0.62066506023500989</v>
      </c>
      <c r="V439" s="92">
        <f t="shared" ca="1" si="58"/>
        <v>0.76939770035168442</v>
      </c>
      <c r="W439" s="92">
        <f t="shared" ca="1" si="58"/>
        <v>8.4109582609835143E-2</v>
      </c>
      <c r="X439" s="92">
        <f t="shared" ca="1" si="58"/>
        <v>0.87447877519258188</v>
      </c>
      <c r="Y439" s="92">
        <f t="shared" ca="1" si="58"/>
        <v>5.4534614031790829E-2</v>
      </c>
    </row>
    <row r="440" spans="6:25" x14ac:dyDescent="0.2">
      <c r="F440" s="92">
        <f t="shared" ca="1" si="53"/>
        <v>5.5234453044127441E-2</v>
      </c>
      <c r="G440" s="92">
        <f t="shared" ca="1" si="54"/>
        <v>0.11569359151530134</v>
      </c>
      <c r="H440" s="92">
        <f t="shared" ca="1" si="55"/>
        <v>0.88233572299577878</v>
      </c>
      <c r="I440" s="92">
        <f t="shared" ca="1" si="56"/>
        <v>0.29079972017771882</v>
      </c>
      <c r="J440" s="92">
        <f t="shared" ca="1" si="57"/>
        <v>0.91525411711763915</v>
      </c>
      <c r="K440" s="50">
        <v>430</v>
      </c>
      <c r="L440" s="81">
        <f t="shared" ca="1" si="51"/>
        <v>197.98359613489237</v>
      </c>
      <c r="M440" s="81">
        <f t="shared" ca="1" si="52"/>
        <v>84.216110966869024</v>
      </c>
      <c r="O440" s="92">
        <v>0.68000236348667542</v>
      </c>
      <c r="P440" s="92">
        <v>0.57798968104305581</v>
      </c>
      <c r="Q440" s="92">
        <v>0.30091628546466431</v>
      </c>
      <c r="R440" s="92">
        <v>0.6337803581056749</v>
      </c>
      <c r="S440" s="92">
        <v>0.83265677882796663</v>
      </c>
      <c r="U440" s="92">
        <f t="shared" ca="1" si="58"/>
        <v>5.5234453044127441E-2</v>
      </c>
      <c r="V440" s="92">
        <f t="shared" ca="1" si="58"/>
        <v>0.11569359151530134</v>
      </c>
      <c r="W440" s="92">
        <f t="shared" ca="1" si="58"/>
        <v>0.88233572299577878</v>
      </c>
      <c r="X440" s="92">
        <f t="shared" ca="1" si="58"/>
        <v>0.29079972017771882</v>
      </c>
      <c r="Y440" s="92">
        <f t="shared" ca="1" si="58"/>
        <v>0.91525411711763915</v>
      </c>
    </row>
    <row r="441" spans="6:25" x14ac:dyDescent="0.2">
      <c r="F441" s="92">
        <f t="shared" ca="1" si="53"/>
        <v>2.3830222026651415E-2</v>
      </c>
      <c r="G441" s="92">
        <f t="shared" ca="1" si="54"/>
        <v>0.50981217427412162</v>
      </c>
      <c r="H441" s="92">
        <f t="shared" ca="1" si="55"/>
        <v>0.35783725920099263</v>
      </c>
      <c r="I441" s="92">
        <f t="shared" ca="1" si="56"/>
        <v>0.48518505727151495</v>
      </c>
      <c r="J441" s="92">
        <f t="shared" ca="1" si="57"/>
        <v>0.90574529453780184</v>
      </c>
      <c r="K441" s="50">
        <v>431</v>
      </c>
      <c r="L441" s="81">
        <f t="shared" ca="1" si="51"/>
        <v>152.71405003643233</v>
      </c>
      <c r="M441" s="81">
        <f t="shared" ca="1" si="52"/>
        <v>71.260478337398069</v>
      </c>
      <c r="O441" s="92">
        <v>0.75842953032141813</v>
      </c>
      <c r="P441" s="92">
        <v>0.79249224301779453</v>
      </c>
      <c r="Q441" s="92">
        <v>0.92061279972721133</v>
      </c>
      <c r="R441" s="92">
        <v>0.40397656924355907</v>
      </c>
      <c r="S441" s="92">
        <v>0.2428869908337532</v>
      </c>
      <c r="U441" s="92">
        <f t="shared" ca="1" si="58"/>
        <v>2.3830222026651415E-2</v>
      </c>
      <c r="V441" s="92">
        <f t="shared" ca="1" si="58"/>
        <v>0.50981217427412162</v>
      </c>
      <c r="W441" s="92">
        <f t="shared" ca="1" si="58"/>
        <v>0.35783725920099263</v>
      </c>
      <c r="X441" s="92">
        <f t="shared" ca="1" si="58"/>
        <v>0.48518505727151495</v>
      </c>
      <c r="Y441" s="92">
        <f t="shared" ca="1" si="58"/>
        <v>0.90574529453780184</v>
      </c>
    </row>
    <row r="442" spans="6:25" x14ac:dyDescent="0.2">
      <c r="F442" s="92">
        <f t="shared" ca="1" si="53"/>
        <v>0.64780484843399866</v>
      </c>
      <c r="G442" s="92">
        <f t="shared" ca="1" si="54"/>
        <v>0.43228962836292639</v>
      </c>
      <c r="H442" s="92">
        <f t="shared" ca="1" si="55"/>
        <v>0.64630872439045872</v>
      </c>
      <c r="I442" s="92">
        <f t="shared" ca="1" si="56"/>
        <v>0.17256917673286609</v>
      </c>
      <c r="J442" s="92">
        <f t="shared" ca="1" si="57"/>
        <v>0.49247613076014751</v>
      </c>
      <c r="K442" s="50">
        <v>432</v>
      </c>
      <c r="L442" s="81">
        <f t="shared" ca="1" si="51"/>
        <v>171.51222748924687</v>
      </c>
      <c r="M442" s="81">
        <f t="shared" ca="1" si="52"/>
        <v>80.612958814372888</v>
      </c>
      <c r="O442" s="92">
        <v>0.73271320485141556</v>
      </c>
      <c r="P442" s="92">
        <v>0.14809798245463979</v>
      </c>
      <c r="Q442" s="92">
        <v>0.20705534597485187</v>
      </c>
      <c r="R442" s="92">
        <v>0.6628240207028071</v>
      </c>
      <c r="S442" s="92">
        <v>6.458467288297598E-2</v>
      </c>
      <c r="U442" s="92">
        <f t="shared" ca="1" si="58"/>
        <v>0.64780484843399866</v>
      </c>
      <c r="V442" s="92">
        <f t="shared" ca="1" si="58"/>
        <v>0.43228962836292639</v>
      </c>
      <c r="W442" s="92">
        <f t="shared" ca="1" si="58"/>
        <v>0.64630872439045872</v>
      </c>
      <c r="X442" s="92">
        <f t="shared" ca="1" si="58"/>
        <v>0.17256917673286609</v>
      </c>
      <c r="Y442" s="92">
        <f t="shared" ca="1" si="58"/>
        <v>0.49247613076014751</v>
      </c>
    </row>
    <row r="443" spans="6:25" x14ac:dyDescent="0.2">
      <c r="F443" s="92">
        <f t="shared" ca="1" si="53"/>
        <v>0.74880443762747328</v>
      </c>
      <c r="G443" s="92">
        <f t="shared" ca="1" si="54"/>
        <v>0.7698403952983941</v>
      </c>
      <c r="H443" s="92">
        <f t="shared" ca="1" si="55"/>
        <v>0.16031649333803477</v>
      </c>
      <c r="I443" s="92">
        <f t="shared" ca="1" si="56"/>
        <v>0.44185769703151345</v>
      </c>
      <c r="J443" s="92">
        <f t="shared" ca="1" si="57"/>
        <v>0.68860180542962712</v>
      </c>
      <c r="K443" s="50">
        <v>433</v>
      </c>
      <c r="L443" s="81">
        <f t="shared" ca="1" si="51"/>
        <v>180.94575148107742</v>
      </c>
      <c r="M443" s="81">
        <f t="shared" ca="1" si="52"/>
        <v>75.827665339775621</v>
      </c>
      <c r="O443" s="92">
        <v>0.46865265240850862</v>
      </c>
      <c r="P443" s="92">
        <v>0.3078936534988439</v>
      </c>
      <c r="Q443" s="92">
        <v>8.8994311161867401E-3</v>
      </c>
      <c r="R443" s="92">
        <v>0.59256042134421616</v>
      </c>
      <c r="S443" s="92">
        <v>0.97166640706487484</v>
      </c>
      <c r="U443" s="92">
        <f t="shared" ca="1" si="58"/>
        <v>0.74880443762747328</v>
      </c>
      <c r="V443" s="92">
        <f t="shared" ca="1" si="58"/>
        <v>0.7698403952983941</v>
      </c>
      <c r="W443" s="92">
        <f t="shared" ca="1" si="58"/>
        <v>0.16031649333803477</v>
      </c>
      <c r="X443" s="92">
        <f t="shared" ca="1" si="58"/>
        <v>0.44185769703151345</v>
      </c>
      <c r="Y443" s="92">
        <f t="shared" ca="1" si="58"/>
        <v>0.68860180542962712</v>
      </c>
    </row>
    <row r="444" spans="6:25" x14ac:dyDescent="0.2">
      <c r="F444" s="92">
        <f t="shared" ca="1" si="53"/>
        <v>0.89244656056446769</v>
      </c>
      <c r="G444" s="92">
        <f t="shared" ca="1" si="54"/>
        <v>0.77211328574287297</v>
      </c>
      <c r="H444" s="92">
        <f t="shared" ca="1" si="55"/>
        <v>0.73887043585325096</v>
      </c>
      <c r="I444" s="92">
        <f t="shared" ca="1" si="56"/>
        <v>0.24646375038361157</v>
      </c>
      <c r="J444" s="92">
        <f t="shared" ca="1" si="57"/>
        <v>0.2694707617798856</v>
      </c>
      <c r="K444" s="50">
        <v>434</v>
      </c>
      <c r="L444" s="81">
        <f t="shared" ca="1" si="51"/>
        <v>180.66069249278092</v>
      </c>
      <c r="M444" s="81">
        <f t="shared" ca="1" si="52"/>
        <v>81.183992374464367</v>
      </c>
      <c r="O444" s="92">
        <v>0.24225535915750807</v>
      </c>
      <c r="P444" s="92">
        <v>0.66320909800871775</v>
      </c>
      <c r="Q444" s="92">
        <v>6.2899803346217809E-2</v>
      </c>
      <c r="R444" s="92">
        <v>0.65722052463146063</v>
      </c>
      <c r="S444" s="92">
        <v>0.7525497585849239</v>
      </c>
      <c r="U444" s="92">
        <f t="shared" ca="1" si="58"/>
        <v>0.89244656056446769</v>
      </c>
      <c r="V444" s="92">
        <f t="shared" ca="1" si="58"/>
        <v>0.77211328574287297</v>
      </c>
      <c r="W444" s="92">
        <f t="shared" ca="1" si="58"/>
        <v>0.73887043585325096</v>
      </c>
      <c r="X444" s="92">
        <f t="shared" ca="1" si="58"/>
        <v>0.24646375038361157</v>
      </c>
      <c r="Y444" s="92">
        <f t="shared" ca="1" si="58"/>
        <v>0.2694707617798856</v>
      </c>
    </row>
    <row r="445" spans="6:25" x14ac:dyDescent="0.2">
      <c r="F445" s="92">
        <f t="shared" ca="1" si="53"/>
        <v>0.17248396918500775</v>
      </c>
      <c r="G445" s="92">
        <f t="shared" ca="1" si="54"/>
        <v>0.76345617524068587</v>
      </c>
      <c r="H445" s="92">
        <f t="shared" ca="1" si="55"/>
        <v>0.22802645125764787</v>
      </c>
      <c r="I445" s="92">
        <f t="shared" ca="1" si="56"/>
        <v>0.54236708029532255</v>
      </c>
      <c r="J445" s="92">
        <f t="shared" ca="1" si="57"/>
        <v>0.21780525521065852</v>
      </c>
      <c r="K445" s="50">
        <v>435</v>
      </c>
      <c r="L445" s="81">
        <f t="shared" ca="1" si="51"/>
        <v>181.58321747822112</v>
      </c>
      <c r="M445" s="81">
        <f t="shared" ca="1" si="52"/>
        <v>76.33991722027092</v>
      </c>
      <c r="O445" s="92">
        <v>0.94088263673759998</v>
      </c>
      <c r="P445" s="92">
        <v>0.91079018406396206</v>
      </c>
      <c r="Q445" s="92">
        <v>0.55151387648591399</v>
      </c>
      <c r="R445" s="92">
        <v>0.23277007058281995</v>
      </c>
      <c r="S445" s="92">
        <v>0.94285078692600077</v>
      </c>
      <c r="U445" s="92">
        <f t="shared" ca="1" si="58"/>
        <v>0.17248396918500775</v>
      </c>
      <c r="V445" s="92">
        <f t="shared" ca="1" si="58"/>
        <v>0.76345617524068587</v>
      </c>
      <c r="W445" s="92">
        <f t="shared" ca="1" si="58"/>
        <v>0.22802645125764787</v>
      </c>
      <c r="X445" s="92">
        <f t="shared" ca="1" si="58"/>
        <v>0.54236708029532255</v>
      </c>
      <c r="Y445" s="92">
        <f t="shared" ca="1" si="58"/>
        <v>0.21780525521065852</v>
      </c>
    </row>
    <row r="446" spans="6:25" x14ac:dyDescent="0.2">
      <c r="F446" s="92">
        <f t="shared" ca="1" si="53"/>
        <v>0.35165251155602684</v>
      </c>
      <c r="G446" s="92">
        <f t="shared" ca="1" si="54"/>
        <v>0.3885394775480957</v>
      </c>
      <c r="H446" s="92">
        <f t="shared" ca="1" si="55"/>
        <v>0.96581154134995284</v>
      </c>
      <c r="I446" s="92">
        <f t="shared" ca="1" si="56"/>
        <v>0.10274149808893573</v>
      </c>
      <c r="J446" s="92">
        <f t="shared" ca="1" si="57"/>
        <v>0.71404214630278129</v>
      </c>
      <c r="K446" s="50">
        <v>436</v>
      </c>
      <c r="L446" s="81">
        <f t="shared" ca="1" si="51"/>
        <v>168.94526074760498</v>
      </c>
      <c r="M446" s="81">
        <f t="shared" ca="1" si="52"/>
        <v>79.42112213270903</v>
      </c>
      <c r="O446" s="92">
        <v>0.96439621481032223</v>
      </c>
      <c r="P446" s="92">
        <v>0.51171325261373113</v>
      </c>
      <c r="Q446" s="92">
        <v>6.8713966824126338E-2</v>
      </c>
      <c r="R446" s="92">
        <v>0.43811051690045488</v>
      </c>
      <c r="S446" s="92">
        <v>0.83864719051677117</v>
      </c>
      <c r="U446" s="92">
        <f t="shared" ca="1" si="58"/>
        <v>0.35165251155602684</v>
      </c>
      <c r="V446" s="92">
        <f t="shared" ca="1" si="58"/>
        <v>0.3885394775480957</v>
      </c>
      <c r="W446" s="92">
        <f t="shared" ca="1" si="58"/>
        <v>0.96581154134995284</v>
      </c>
      <c r="X446" s="92">
        <f t="shared" ca="1" si="58"/>
        <v>0.10274149808893573</v>
      </c>
      <c r="Y446" s="92">
        <f t="shared" ca="1" si="58"/>
        <v>0.71404214630278129</v>
      </c>
    </row>
    <row r="447" spans="6:25" x14ac:dyDescent="0.2">
      <c r="F447" s="92">
        <f t="shared" ca="1" si="53"/>
        <v>9.227934798336479E-2</v>
      </c>
      <c r="G447" s="92">
        <f t="shared" ca="1" si="54"/>
        <v>0.16858426951597694</v>
      </c>
      <c r="H447" s="92">
        <f t="shared" ca="1" si="55"/>
        <v>0.41620569677687702</v>
      </c>
      <c r="I447" s="92">
        <f t="shared" ca="1" si="56"/>
        <v>0.29311344230852765</v>
      </c>
      <c r="J447" s="92">
        <f t="shared" ca="1" si="57"/>
        <v>8.651093198164439E-2</v>
      </c>
      <c r="K447" s="50">
        <v>437</v>
      </c>
      <c r="L447" s="81">
        <f t="shared" ca="1" si="51"/>
        <v>190.68685640103311</v>
      </c>
      <c r="M447" s="81">
        <f t="shared" ca="1" si="52"/>
        <v>82.074455234571076</v>
      </c>
      <c r="O447" s="92">
        <v>0.10473520617178433</v>
      </c>
      <c r="P447" s="92">
        <v>0.35843988920482972</v>
      </c>
      <c r="Q447" s="92">
        <v>3.9168647743514029E-2</v>
      </c>
      <c r="R447" s="92">
        <v>0.55404090290701902</v>
      </c>
      <c r="S447" s="92">
        <v>0.82350540597610156</v>
      </c>
      <c r="U447" s="92">
        <f t="shared" ca="1" si="58"/>
        <v>9.227934798336479E-2</v>
      </c>
      <c r="V447" s="92">
        <f t="shared" ca="1" si="58"/>
        <v>0.16858426951597694</v>
      </c>
      <c r="W447" s="92">
        <f t="shared" ca="1" si="58"/>
        <v>0.41620569677687702</v>
      </c>
      <c r="X447" s="92">
        <f t="shared" ca="1" si="58"/>
        <v>0.29311344230852765</v>
      </c>
      <c r="Y447" s="92">
        <f t="shared" ca="1" si="58"/>
        <v>8.651093198164439E-2</v>
      </c>
    </row>
    <row r="448" spans="6:25" x14ac:dyDescent="0.2">
      <c r="F448" s="92">
        <f t="shared" ca="1" si="53"/>
        <v>0.35749710082243102</v>
      </c>
      <c r="G448" s="92">
        <f t="shared" ca="1" si="54"/>
        <v>0.62944090167027145</v>
      </c>
      <c r="H448" s="92">
        <f t="shared" ca="1" si="55"/>
        <v>0.21939787361334095</v>
      </c>
      <c r="I448" s="92">
        <f t="shared" ca="1" si="56"/>
        <v>0.25621822415137185</v>
      </c>
      <c r="J448" s="92">
        <f t="shared" ca="1" si="57"/>
        <v>3.7961891979341522E-2</v>
      </c>
      <c r="K448" s="50">
        <v>438</v>
      </c>
      <c r="L448" s="81">
        <f t="shared" ca="1" si="51"/>
        <v>170.14477709570542</v>
      </c>
      <c r="M448" s="81">
        <f t="shared" ca="1" si="52"/>
        <v>78.824854033492542</v>
      </c>
      <c r="O448" s="92">
        <v>0.58696487652139284</v>
      </c>
      <c r="P448" s="92">
        <v>0.24590038698477823</v>
      </c>
      <c r="Q448" s="92">
        <v>0.30031404044045762</v>
      </c>
      <c r="R448" s="92">
        <v>8.0136302204651955E-3</v>
      </c>
      <c r="S448" s="92">
        <v>0.41054436054918297</v>
      </c>
      <c r="U448" s="92">
        <f t="shared" ca="1" si="58"/>
        <v>0.35749710082243102</v>
      </c>
      <c r="V448" s="92">
        <f t="shared" ca="1" si="58"/>
        <v>0.62944090167027145</v>
      </c>
      <c r="W448" s="92">
        <f t="shared" ca="1" si="58"/>
        <v>0.21939787361334095</v>
      </c>
      <c r="X448" s="92">
        <f t="shared" ca="1" si="58"/>
        <v>0.25621822415137185</v>
      </c>
      <c r="Y448" s="92">
        <f t="shared" ca="1" si="58"/>
        <v>3.7961891979341522E-2</v>
      </c>
    </row>
    <row r="449" spans="6:25" x14ac:dyDescent="0.2">
      <c r="F449" s="92">
        <f t="shared" ca="1" si="53"/>
        <v>0.10969974081894662</v>
      </c>
      <c r="G449" s="92">
        <f t="shared" ca="1" si="54"/>
        <v>0.3875047161235633</v>
      </c>
      <c r="H449" s="92">
        <f t="shared" ca="1" si="55"/>
        <v>5.6273704742266784E-3</v>
      </c>
      <c r="I449" s="92">
        <f t="shared" ca="1" si="56"/>
        <v>6.9034719688973345E-2</v>
      </c>
      <c r="J449" s="92">
        <f t="shared" ca="1" si="57"/>
        <v>0.7915231431643639</v>
      </c>
      <c r="K449" s="50">
        <v>439</v>
      </c>
      <c r="L449" s="81">
        <f t="shared" ca="1" si="51"/>
        <v>164.01294555429007</v>
      </c>
      <c r="M449" s="81">
        <f t="shared" ca="1" si="52"/>
        <v>86.564547366534427</v>
      </c>
      <c r="O449" s="92">
        <v>0.80634226476996762</v>
      </c>
      <c r="P449" s="92">
        <v>0.52958976401068392</v>
      </c>
      <c r="Q449" s="92">
        <v>0.23528171968400002</v>
      </c>
      <c r="R449" s="92">
        <v>0.98674058512255236</v>
      </c>
      <c r="S449" s="92">
        <v>0.48009173022458462</v>
      </c>
      <c r="U449" s="92">
        <f t="shared" ca="1" si="58"/>
        <v>0.10969974081894662</v>
      </c>
      <c r="V449" s="92">
        <f t="shared" ca="1" si="58"/>
        <v>0.3875047161235633</v>
      </c>
      <c r="W449" s="92">
        <f t="shared" ca="1" si="58"/>
        <v>5.6273704742266784E-3</v>
      </c>
      <c r="X449" s="92">
        <f t="shared" ca="1" si="58"/>
        <v>6.9034719688973345E-2</v>
      </c>
      <c r="Y449" s="92">
        <f t="shared" ca="1" si="58"/>
        <v>0.7915231431643639</v>
      </c>
    </row>
    <row r="450" spans="6:25" x14ac:dyDescent="0.2">
      <c r="F450" s="92">
        <f t="shared" ca="1" si="53"/>
        <v>9.9947779705452766E-2</v>
      </c>
      <c r="G450" s="92">
        <f t="shared" ca="1" si="54"/>
        <v>0.78858092420916626</v>
      </c>
      <c r="H450" s="92">
        <f t="shared" ca="1" si="55"/>
        <v>2.4936086926229395E-2</v>
      </c>
      <c r="I450" s="92">
        <f t="shared" ca="1" si="56"/>
        <v>0.92370700398976457</v>
      </c>
      <c r="J450" s="92">
        <f t="shared" ca="1" si="57"/>
        <v>0.31506479841545731</v>
      </c>
      <c r="K450" s="50">
        <v>440</v>
      </c>
      <c r="L450" s="81">
        <f t="shared" ca="1" si="51"/>
        <v>185.15184527048956</v>
      </c>
      <c r="M450" s="81">
        <f t="shared" ca="1" si="52"/>
        <v>89.263047457750176</v>
      </c>
      <c r="O450" s="92">
        <v>0.48266308894442167</v>
      </c>
      <c r="P450" s="92">
        <v>4.3098366179328274E-2</v>
      </c>
      <c r="Q450" s="92">
        <v>0.6166308374275653</v>
      </c>
      <c r="R450" s="92">
        <v>0.74687412652308183</v>
      </c>
      <c r="S450" s="92">
        <v>0.21619628996869089</v>
      </c>
      <c r="U450" s="92">
        <f t="shared" ca="1" si="58"/>
        <v>9.9947779705452766E-2</v>
      </c>
      <c r="V450" s="92">
        <f t="shared" ca="1" si="58"/>
        <v>0.78858092420916626</v>
      </c>
      <c r="W450" s="92">
        <f t="shared" ca="1" si="58"/>
        <v>2.4936086926229395E-2</v>
      </c>
      <c r="X450" s="92">
        <f t="shared" ca="1" si="58"/>
        <v>0.92370700398976457</v>
      </c>
      <c r="Y450" s="92">
        <f t="shared" ca="1" si="58"/>
        <v>0.31506479841545731</v>
      </c>
    </row>
    <row r="451" spans="6:25" x14ac:dyDescent="0.2">
      <c r="F451" s="92">
        <f t="shared" ca="1" si="53"/>
        <v>8.9631703615688951E-2</v>
      </c>
      <c r="G451" s="92">
        <f t="shared" ca="1" si="54"/>
        <v>0.25177507393172804</v>
      </c>
      <c r="H451" s="92">
        <f t="shared" ca="1" si="55"/>
        <v>0.83302337363512802</v>
      </c>
      <c r="I451" s="92">
        <f t="shared" ca="1" si="56"/>
        <v>0.17030486959365387</v>
      </c>
      <c r="J451" s="92">
        <f t="shared" ca="1" si="57"/>
        <v>0.60166493049023939</v>
      </c>
      <c r="K451" s="50">
        <v>441</v>
      </c>
      <c r="L451" s="81">
        <f t="shared" ca="1" si="51"/>
        <v>179.75504003108725</v>
      </c>
      <c r="M451" s="81">
        <f t="shared" ca="1" si="52"/>
        <v>81.821583106817172</v>
      </c>
      <c r="O451" s="92">
        <v>0.57548352756131571</v>
      </c>
      <c r="P451" s="92">
        <v>0.30849677252311403</v>
      </c>
      <c r="Q451" s="92">
        <v>0.79559123360013739</v>
      </c>
      <c r="R451" s="92">
        <v>0.21362557299279539</v>
      </c>
      <c r="S451" s="92">
        <v>0.65205465034085219</v>
      </c>
      <c r="U451" s="92">
        <f t="shared" ca="1" si="58"/>
        <v>8.9631703615688951E-2</v>
      </c>
      <c r="V451" s="92">
        <f t="shared" ca="1" si="58"/>
        <v>0.25177507393172804</v>
      </c>
      <c r="W451" s="92">
        <f t="shared" ca="1" si="58"/>
        <v>0.83302337363512802</v>
      </c>
      <c r="X451" s="92">
        <f t="shared" ca="1" si="58"/>
        <v>0.17030486959365387</v>
      </c>
      <c r="Y451" s="92">
        <f t="shared" ca="1" si="58"/>
        <v>0.60166493049023939</v>
      </c>
    </row>
    <row r="452" spans="6:25" x14ac:dyDescent="0.2">
      <c r="F452" s="92">
        <f t="shared" ca="1" si="53"/>
        <v>0.7065788787008449</v>
      </c>
      <c r="G452" s="92">
        <f t="shared" ca="1" si="54"/>
        <v>0.75890651951395194</v>
      </c>
      <c r="H452" s="92">
        <f t="shared" ca="1" si="55"/>
        <v>8.1752412466829294E-2</v>
      </c>
      <c r="I452" s="92">
        <f t="shared" ca="1" si="56"/>
        <v>0.47127710104999432</v>
      </c>
      <c r="J452" s="92">
        <f t="shared" ca="1" si="57"/>
        <v>0.84076949643296217</v>
      </c>
      <c r="K452" s="50">
        <v>442</v>
      </c>
      <c r="L452" s="81">
        <f t="shared" ca="1" si="51"/>
        <v>180.46616681835383</v>
      </c>
      <c r="M452" s="81">
        <f t="shared" ca="1" si="52"/>
        <v>74.488619609835922</v>
      </c>
      <c r="O452" s="92">
        <v>0.11439896338399502</v>
      </c>
      <c r="P452" s="92">
        <v>0.99577617030058119</v>
      </c>
      <c r="Q452" s="92">
        <v>0.76604132208236542</v>
      </c>
      <c r="R452" s="92">
        <v>0.70218565491333562</v>
      </c>
      <c r="S452" s="92">
        <v>0.18155593524981573</v>
      </c>
      <c r="U452" s="92">
        <f t="shared" ca="1" si="58"/>
        <v>0.7065788787008449</v>
      </c>
      <c r="V452" s="92">
        <f t="shared" ca="1" si="58"/>
        <v>0.75890651951395194</v>
      </c>
      <c r="W452" s="92">
        <f t="shared" ca="1" si="58"/>
        <v>8.1752412466829294E-2</v>
      </c>
      <c r="X452" s="92">
        <f t="shared" ca="1" si="58"/>
        <v>0.47127710104999432</v>
      </c>
      <c r="Y452" s="92">
        <f t="shared" ca="1" si="58"/>
        <v>0.84076949643296217</v>
      </c>
    </row>
    <row r="453" spans="6:25" x14ac:dyDescent="0.2">
      <c r="F453" s="92">
        <f t="shared" ca="1" si="53"/>
        <v>0.14032808330715763</v>
      </c>
      <c r="G453" s="92">
        <f t="shared" ca="1" si="54"/>
        <v>0.23299745483252821</v>
      </c>
      <c r="H453" s="92">
        <f t="shared" ca="1" si="55"/>
        <v>0.62921538714083303</v>
      </c>
      <c r="I453" s="92">
        <f t="shared" ca="1" si="56"/>
        <v>0.94949746297230897</v>
      </c>
      <c r="J453" s="92">
        <f t="shared" ca="1" si="57"/>
        <v>0.35015400724280821</v>
      </c>
      <c r="K453" s="50">
        <v>443</v>
      </c>
      <c r="L453" s="81">
        <f t="shared" ca="1" si="51"/>
        <v>182.11313848468558</v>
      </c>
      <c r="M453" s="81">
        <f t="shared" ca="1" si="52"/>
        <v>84.166204811444985</v>
      </c>
      <c r="O453" s="92">
        <v>6.4011190664851725E-2</v>
      </c>
      <c r="P453" s="92">
        <v>0.64681250940203316</v>
      </c>
      <c r="Q453" s="92">
        <v>0.22016958178852963</v>
      </c>
      <c r="R453" s="92">
        <v>0.71993297522383792</v>
      </c>
      <c r="S453" s="92">
        <v>0.23639238222588599</v>
      </c>
      <c r="U453" s="92">
        <f t="shared" ca="1" si="58"/>
        <v>0.14032808330715763</v>
      </c>
      <c r="V453" s="92">
        <f t="shared" ca="1" si="58"/>
        <v>0.23299745483252821</v>
      </c>
      <c r="W453" s="92">
        <f t="shared" ca="1" si="58"/>
        <v>0.62921538714083303</v>
      </c>
      <c r="X453" s="92">
        <f t="shared" ca="1" si="58"/>
        <v>0.94949746297230897</v>
      </c>
      <c r="Y453" s="92">
        <f t="shared" ca="1" si="58"/>
        <v>0.35015400724280821</v>
      </c>
    </row>
    <row r="454" spans="6:25" x14ac:dyDescent="0.2">
      <c r="F454" s="92">
        <f t="shared" ca="1" si="53"/>
        <v>0.85164428947873871</v>
      </c>
      <c r="G454" s="92">
        <f t="shared" ca="1" si="54"/>
        <v>0.56807825462383088</v>
      </c>
      <c r="H454" s="92">
        <f t="shared" ca="1" si="55"/>
        <v>0.38669589165107043</v>
      </c>
      <c r="I454" s="92">
        <f t="shared" ca="1" si="56"/>
        <v>0.62740717519421352</v>
      </c>
      <c r="J454" s="92">
        <f t="shared" ca="1" si="57"/>
        <v>0.1093131451454985</v>
      </c>
      <c r="K454" s="50">
        <v>444</v>
      </c>
      <c r="L454" s="81">
        <f t="shared" ca="1" si="51"/>
        <v>174.84339371919015</v>
      </c>
      <c r="M454" s="81">
        <f t="shared" ca="1" si="52"/>
        <v>77.08902161686207</v>
      </c>
      <c r="O454" s="92">
        <v>0.959238760407505</v>
      </c>
      <c r="P454" s="92">
        <v>0.86925526624671434</v>
      </c>
      <c r="Q454" s="92">
        <v>0.85467748240953334</v>
      </c>
      <c r="R454" s="92">
        <v>0.97127952072567791</v>
      </c>
      <c r="S454" s="92">
        <v>0.47792944378618696</v>
      </c>
      <c r="U454" s="92">
        <f t="shared" ca="1" si="58"/>
        <v>0.85164428947873871</v>
      </c>
      <c r="V454" s="92">
        <f t="shared" ca="1" si="58"/>
        <v>0.56807825462383088</v>
      </c>
      <c r="W454" s="92">
        <f t="shared" ca="1" si="58"/>
        <v>0.38669589165107043</v>
      </c>
      <c r="X454" s="92">
        <f t="shared" ca="1" si="58"/>
        <v>0.62740717519421352</v>
      </c>
      <c r="Y454" s="92">
        <f t="shared" ca="1" si="58"/>
        <v>0.1093131451454985</v>
      </c>
    </row>
    <row r="455" spans="6:25" x14ac:dyDescent="0.2">
      <c r="F455" s="92">
        <f t="shared" ca="1" si="53"/>
        <v>0.46581765206477244</v>
      </c>
      <c r="G455" s="92">
        <f t="shared" ca="1" si="54"/>
        <v>0.26343982152534129</v>
      </c>
      <c r="H455" s="92">
        <f t="shared" ca="1" si="55"/>
        <v>0.16281399278379161</v>
      </c>
      <c r="I455" s="92">
        <f t="shared" ca="1" si="56"/>
        <v>0.41812741800685871</v>
      </c>
      <c r="J455" s="92">
        <f t="shared" ca="1" si="57"/>
        <v>0.10411797755919439</v>
      </c>
      <c r="K455" s="50">
        <v>445</v>
      </c>
      <c r="L455" s="81">
        <f t="shared" ca="1" si="51"/>
        <v>178.9574240750373</v>
      </c>
      <c r="M455" s="81">
        <f t="shared" ca="1" si="52"/>
        <v>75.815262187910974</v>
      </c>
      <c r="O455" s="92">
        <v>0.49737162592376816</v>
      </c>
      <c r="P455" s="92">
        <v>0.84191648828962795</v>
      </c>
      <c r="Q455" s="92">
        <v>0.87004751840607764</v>
      </c>
      <c r="R455" s="92">
        <v>0.95853835040710322</v>
      </c>
      <c r="S455" s="92">
        <v>0.17293049679034134</v>
      </c>
      <c r="U455" s="92">
        <f t="shared" ca="1" si="58"/>
        <v>0.46581765206477244</v>
      </c>
      <c r="V455" s="92">
        <f t="shared" ca="1" si="58"/>
        <v>0.26343982152534129</v>
      </c>
      <c r="W455" s="92">
        <f t="shared" ca="1" si="58"/>
        <v>0.16281399278379161</v>
      </c>
      <c r="X455" s="92">
        <f t="shared" ca="1" si="58"/>
        <v>0.41812741800685871</v>
      </c>
      <c r="Y455" s="92">
        <f t="shared" ca="1" si="58"/>
        <v>0.10411797755919439</v>
      </c>
    </row>
    <row r="456" spans="6:25" x14ac:dyDescent="0.2">
      <c r="F456" s="92">
        <f t="shared" ca="1" si="53"/>
        <v>0.90082419364782262</v>
      </c>
      <c r="G456" s="92">
        <f t="shared" ca="1" si="54"/>
        <v>0.60443785122996985</v>
      </c>
      <c r="H456" s="92">
        <f t="shared" ca="1" si="55"/>
        <v>0.46041927273810423</v>
      </c>
      <c r="I456" s="92">
        <f t="shared" ca="1" si="56"/>
        <v>0.35597646933491234</v>
      </c>
      <c r="J456" s="92">
        <f t="shared" ca="1" si="57"/>
        <v>0.91110592651724465</v>
      </c>
      <c r="K456" s="50">
        <v>446</v>
      </c>
      <c r="L456" s="81">
        <f t="shared" ca="1" si="51"/>
        <v>176.37876258076005</v>
      </c>
      <c r="M456" s="81">
        <f t="shared" ca="1" si="52"/>
        <v>77.967580332978827</v>
      </c>
      <c r="O456" s="92">
        <v>0.70331826387852114</v>
      </c>
      <c r="P456" s="92">
        <v>0.82018959789942003</v>
      </c>
      <c r="Q456" s="92">
        <v>0.55452640234376394</v>
      </c>
      <c r="R456" s="92">
        <v>0.68561281781844574</v>
      </c>
      <c r="S456" s="92">
        <v>1.7864116111182549E-2</v>
      </c>
      <c r="U456" s="92">
        <f t="shared" ca="1" si="58"/>
        <v>0.90082419364782262</v>
      </c>
      <c r="V456" s="92">
        <f t="shared" ca="1" si="58"/>
        <v>0.60443785122996985</v>
      </c>
      <c r="W456" s="92">
        <f t="shared" ca="1" si="58"/>
        <v>0.46041927273810423</v>
      </c>
      <c r="X456" s="92">
        <f t="shared" ca="1" si="58"/>
        <v>0.35597646933491234</v>
      </c>
      <c r="Y456" s="92">
        <f t="shared" ca="1" si="58"/>
        <v>0.91110592651724465</v>
      </c>
    </row>
    <row r="457" spans="6:25" x14ac:dyDescent="0.2">
      <c r="F457" s="92">
        <f t="shared" ca="1" si="53"/>
        <v>0.25219418033536511</v>
      </c>
      <c r="G457" s="92">
        <f t="shared" ca="1" si="54"/>
        <v>3.7895491287661676E-3</v>
      </c>
      <c r="H457" s="92">
        <f t="shared" ca="1" si="55"/>
        <v>0.31705732148877497</v>
      </c>
      <c r="I457" s="92">
        <f t="shared" ca="1" si="56"/>
        <v>0.17914777275155769</v>
      </c>
      <c r="J457" s="92">
        <f t="shared" ca="1" si="57"/>
        <v>0.68128679125518177</v>
      </c>
      <c r="K457" s="50">
        <v>447</v>
      </c>
      <c r="L457" s="81">
        <f t="shared" ca="1" si="51"/>
        <v>196.59382470335788</v>
      </c>
      <c r="M457" s="81">
        <f t="shared" ca="1" si="52"/>
        <v>86.276828687144928</v>
      </c>
      <c r="O457" s="92">
        <v>0.90956980695149725</v>
      </c>
      <c r="P457" s="92">
        <v>0.90221621602940005</v>
      </c>
      <c r="Q457" s="92">
        <v>0.92852962053431298</v>
      </c>
      <c r="R457" s="92">
        <v>0.83808108197597209</v>
      </c>
      <c r="S457" s="92">
        <v>0.38278613442569309</v>
      </c>
      <c r="U457" s="92">
        <f t="shared" ca="1" si="58"/>
        <v>0.25219418033536511</v>
      </c>
      <c r="V457" s="92">
        <f t="shared" ca="1" si="58"/>
        <v>3.7895491287661676E-3</v>
      </c>
      <c r="W457" s="92">
        <f t="shared" ca="1" si="58"/>
        <v>0.31705732148877497</v>
      </c>
      <c r="X457" s="92">
        <f t="shared" ca="1" si="58"/>
        <v>0.17914777275155769</v>
      </c>
      <c r="Y457" s="92">
        <f t="shared" ca="1" si="58"/>
        <v>0.68128679125518177</v>
      </c>
    </row>
    <row r="458" spans="6:25" x14ac:dyDescent="0.2">
      <c r="F458" s="92">
        <f t="shared" ca="1" si="53"/>
        <v>0.19583420098376814</v>
      </c>
      <c r="G458" s="92">
        <f t="shared" ca="1" si="54"/>
        <v>0.30066721554872422</v>
      </c>
      <c r="H458" s="92">
        <f t="shared" ca="1" si="55"/>
        <v>0.17478098204228776</v>
      </c>
      <c r="I458" s="92">
        <f t="shared" ca="1" si="56"/>
        <v>1.1344303963782609E-2</v>
      </c>
      <c r="J458" s="92">
        <f t="shared" ca="1" si="57"/>
        <v>0.52561933433768071</v>
      </c>
      <c r="K458" s="50">
        <v>448</v>
      </c>
      <c r="L458" s="81">
        <f t="shared" ca="1" si="51"/>
        <v>174.34776997994172</v>
      </c>
      <c r="M458" s="81">
        <f t="shared" ca="1" si="52"/>
        <v>85.458538562986803</v>
      </c>
      <c r="O458" s="92">
        <v>0.7522875415940371</v>
      </c>
      <c r="P458" s="92">
        <v>0.69500608178261825</v>
      </c>
      <c r="Q458" s="92">
        <v>0.60281462972970834</v>
      </c>
      <c r="R458" s="92">
        <v>0.58440372854481737</v>
      </c>
      <c r="S458" s="92">
        <v>5.9315611500707632E-3</v>
      </c>
      <c r="U458" s="92">
        <f t="shared" ca="1" si="58"/>
        <v>0.19583420098376814</v>
      </c>
      <c r="V458" s="92">
        <f t="shared" ca="1" si="58"/>
        <v>0.30066721554872422</v>
      </c>
      <c r="W458" s="92">
        <f t="shared" ca="1" si="58"/>
        <v>0.17478098204228776</v>
      </c>
      <c r="X458" s="92">
        <f t="shared" ca="1" si="58"/>
        <v>1.1344303963782609E-2</v>
      </c>
      <c r="Y458" s="92">
        <f t="shared" ca="1" si="58"/>
        <v>0.52561933433768071</v>
      </c>
    </row>
    <row r="459" spans="6:25" x14ac:dyDescent="0.2">
      <c r="F459" s="92">
        <f t="shared" ca="1" si="53"/>
        <v>0.98379146753610547</v>
      </c>
      <c r="G459" s="92">
        <f t="shared" ca="1" si="54"/>
        <v>0.2745037407315295</v>
      </c>
      <c r="H459" s="92">
        <f t="shared" ca="1" si="55"/>
        <v>0.17352984188470499</v>
      </c>
      <c r="I459" s="92">
        <f t="shared" ca="1" si="56"/>
        <v>0.25246264161955145</v>
      </c>
      <c r="J459" s="92">
        <f t="shared" ca="1" si="57"/>
        <v>0.76917035560971447</v>
      </c>
      <c r="K459" s="50">
        <v>449</v>
      </c>
      <c r="L459" s="81">
        <f t="shared" ref="L459:L522" ca="1" si="59">C$4+C$5*SQRT(-2*LN(F459))    *COS(2*PI()*G459)</f>
        <v>179.72276133327705</v>
      </c>
      <c r="M459" s="81">
        <f t="shared" ref="M459:M522" ca="1" si="60">$D$6+$D$7*L459+SQRT(-2*LN(H459))*COS(2*PI()*I459)*D$8</f>
        <v>80.85767755330285</v>
      </c>
      <c r="O459" s="92">
        <v>0.8453582655792804</v>
      </c>
      <c r="P459" s="92">
        <v>0.97135491142218089</v>
      </c>
      <c r="Q459" s="92">
        <v>0.68914872574702368</v>
      </c>
      <c r="R459" s="92">
        <v>0.43183455078047972</v>
      </c>
      <c r="S459" s="92">
        <v>0.89911992028673393</v>
      </c>
      <c r="U459" s="92">
        <f t="shared" ca="1" si="58"/>
        <v>0.98379146753610547</v>
      </c>
      <c r="V459" s="92">
        <f t="shared" ca="1" si="58"/>
        <v>0.2745037407315295</v>
      </c>
      <c r="W459" s="92">
        <f t="shared" ca="1" si="58"/>
        <v>0.17352984188470499</v>
      </c>
      <c r="X459" s="92">
        <f t="shared" ca="1" si="58"/>
        <v>0.25246264161955145</v>
      </c>
      <c r="Y459" s="92">
        <f t="shared" ca="1" si="58"/>
        <v>0.76917035560971447</v>
      </c>
    </row>
    <row r="460" spans="6:25" x14ac:dyDescent="0.2">
      <c r="F460" s="92">
        <f t="shared" ref="F460:F523" ca="1" si="61">IF($J$2=1,U460,O460)</f>
        <v>0.73580108979582837</v>
      </c>
      <c r="G460" s="92">
        <f t="shared" ref="G460:G523" ca="1" si="62">IF($J$2=1,V460,P460)</f>
        <v>0.25146429299319928</v>
      </c>
      <c r="H460" s="92">
        <f t="shared" ref="H460:H523" ca="1" si="63">IF($J$2=1,W460,Q460)</f>
        <v>0.37170382616694908</v>
      </c>
      <c r="I460" s="92">
        <f t="shared" ref="I460:I523" ca="1" si="64">IF($J$2=1,X460,R460)</f>
        <v>0.59809496441401899</v>
      </c>
      <c r="J460" s="92">
        <f t="shared" ref="J460:J523" ca="1" si="65">IF($J$2=1,Y460,S460)</f>
        <v>0.17993079671127488</v>
      </c>
      <c r="K460" s="50">
        <v>450</v>
      </c>
      <c r="L460" s="81">
        <f t="shared" ca="1" si="59"/>
        <v>179.92793221333247</v>
      </c>
      <c r="M460" s="81">
        <f t="shared" ca="1" si="60"/>
        <v>77.541563601910923</v>
      </c>
      <c r="O460" s="92">
        <v>0.56277452163875186</v>
      </c>
      <c r="P460" s="92">
        <v>0.92582247566619014</v>
      </c>
      <c r="Q460" s="92">
        <v>0.20449385546646814</v>
      </c>
      <c r="R460" s="92">
        <v>0.10111562083662085</v>
      </c>
      <c r="S460" s="92">
        <v>0.99342382842925048</v>
      </c>
      <c r="U460" s="92">
        <f t="shared" ca="1" si="58"/>
        <v>0.73580108979582837</v>
      </c>
      <c r="V460" s="92">
        <f t="shared" ca="1" si="58"/>
        <v>0.25146429299319928</v>
      </c>
      <c r="W460" s="92">
        <f t="shared" ca="1" si="58"/>
        <v>0.37170382616694908</v>
      </c>
      <c r="X460" s="92">
        <f t="shared" ca="1" si="58"/>
        <v>0.59809496441401899</v>
      </c>
      <c r="Y460" s="92">
        <f t="shared" ca="1" si="58"/>
        <v>0.17993079671127488</v>
      </c>
    </row>
    <row r="461" spans="6:25" x14ac:dyDescent="0.2">
      <c r="F461" s="92">
        <f t="shared" ca="1" si="61"/>
        <v>0.90108455534578669</v>
      </c>
      <c r="G461" s="92">
        <f t="shared" ca="1" si="62"/>
        <v>7.1441510157701948E-2</v>
      </c>
      <c r="H461" s="92">
        <f t="shared" ca="1" si="63"/>
        <v>0.73407663944803925</v>
      </c>
      <c r="I461" s="92">
        <f t="shared" ca="1" si="64"/>
        <v>0.89873071276642846</v>
      </c>
      <c r="J461" s="92">
        <f t="shared" ca="1" si="65"/>
        <v>0.75479821415391535</v>
      </c>
      <c r="K461" s="50">
        <v>451</v>
      </c>
      <c r="L461" s="81">
        <f t="shared" ca="1" si="59"/>
        <v>184.11197342250543</v>
      </c>
      <c r="M461" s="81">
        <f t="shared" ca="1" si="60"/>
        <v>83.719691060220086</v>
      </c>
      <c r="O461" s="92">
        <v>0.84198764220043465</v>
      </c>
      <c r="P461" s="92">
        <v>0.64782714005938669</v>
      </c>
      <c r="Q461" s="92">
        <v>0.90740723771911824</v>
      </c>
      <c r="R461" s="92">
        <v>7.7518697748142351E-2</v>
      </c>
      <c r="S461" s="92">
        <v>0.63883330701540508</v>
      </c>
      <c r="U461" s="92">
        <f t="shared" ca="1" si="58"/>
        <v>0.90108455534578669</v>
      </c>
      <c r="V461" s="92">
        <f t="shared" ca="1" si="58"/>
        <v>7.1441510157701948E-2</v>
      </c>
      <c r="W461" s="92">
        <f t="shared" ca="1" si="58"/>
        <v>0.73407663944803925</v>
      </c>
      <c r="X461" s="92">
        <f t="shared" ca="1" si="58"/>
        <v>0.89873071276642846</v>
      </c>
      <c r="Y461" s="92">
        <f t="shared" ca="1" si="58"/>
        <v>0.75479821415391535</v>
      </c>
    </row>
    <row r="462" spans="6:25" x14ac:dyDescent="0.2">
      <c r="F462" s="92">
        <f t="shared" ca="1" si="61"/>
        <v>0.72548973907526815</v>
      </c>
      <c r="G462" s="92">
        <f t="shared" ca="1" si="62"/>
        <v>0.21757133675410101</v>
      </c>
      <c r="H462" s="92">
        <f t="shared" ca="1" si="63"/>
        <v>0.16066849582787057</v>
      </c>
      <c r="I462" s="92">
        <f t="shared" ca="1" si="64"/>
        <v>0.50122694182509109</v>
      </c>
      <c r="J462" s="92">
        <f t="shared" ca="1" si="65"/>
        <v>0.71520935362307747</v>
      </c>
      <c r="K462" s="50">
        <v>452</v>
      </c>
      <c r="L462" s="81">
        <f t="shared" ca="1" si="59"/>
        <v>181.62108283709935</v>
      </c>
      <c r="M462" s="81">
        <f t="shared" ca="1" si="60"/>
        <v>75.587539711989692</v>
      </c>
      <c r="O462" s="92">
        <v>7.2560015712069603E-2</v>
      </c>
      <c r="P462" s="92">
        <v>0.30007774701995604</v>
      </c>
      <c r="Q462" s="92">
        <v>0.58898317790603194</v>
      </c>
      <c r="R462" s="92">
        <v>0.63725929780603341</v>
      </c>
      <c r="S462" s="92">
        <v>0.96710850429285444</v>
      </c>
      <c r="U462" s="92">
        <f t="shared" ca="1" si="58"/>
        <v>0.72548973907526815</v>
      </c>
      <c r="V462" s="92">
        <f t="shared" ca="1" si="58"/>
        <v>0.21757133675410101</v>
      </c>
      <c r="W462" s="92">
        <f t="shared" ca="1" si="58"/>
        <v>0.16066849582787057</v>
      </c>
      <c r="X462" s="92">
        <f t="shared" ca="1" si="58"/>
        <v>0.50122694182509109</v>
      </c>
      <c r="Y462" s="92">
        <f t="shared" ca="1" si="58"/>
        <v>0.71520935362307747</v>
      </c>
    </row>
    <row r="463" spans="6:25" x14ac:dyDescent="0.2">
      <c r="F463" s="92">
        <f t="shared" ca="1" si="61"/>
        <v>0.75939193505473301</v>
      </c>
      <c r="G463" s="92">
        <f t="shared" ca="1" si="62"/>
        <v>0.78808103953592779</v>
      </c>
      <c r="H463" s="92">
        <f t="shared" ca="1" si="63"/>
        <v>0.51169367368539476</v>
      </c>
      <c r="I463" s="92">
        <f t="shared" ca="1" si="64"/>
        <v>0.43018245660974153</v>
      </c>
      <c r="J463" s="92">
        <f t="shared" ca="1" si="65"/>
        <v>0.56413238471466221</v>
      </c>
      <c r="K463" s="50">
        <v>453</v>
      </c>
      <c r="L463" s="81">
        <f t="shared" ca="1" si="59"/>
        <v>181.75835038137942</v>
      </c>
      <c r="M463" s="81">
        <f t="shared" ca="1" si="60"/>
        <v>78.207669580458131</v>
      </c>
      <c r="O463" s="92">
        <v>6.0979742264237302E-2</v>
      </c>
      <c r="P463" s="92">
        <v>0.87338886461955423</v>
      </c>
      <c r="Q463" s="92">
        <v>0.4657175338607944</v>
      </c>
      <c r="R463" s="92">
        <v>0.95283465077822149</v>
      </c>
      <c r="S463" s="92">
        <v>0.46465370542690021</v>
      </c>
      <c r="U463" s="92">
        <f t="shared" ca="1" si="58"/>
        <v>0.75939193505473301</v>
      </c>
      <c r="V463" s="92">
        <f t="shared" ca="1" si="58"/>
        <v>0.78808103953592779</v>
      </c>
      <c r="W463" s="92">
        <f t="shared" ca="1" si="58"/>
        <v>0.51169367368539476</v>
      </c>
      <c r="X463" s="92">
        <f t="shared" ca="1" si="58"/>
        <v>0.43018245660974153</v>
      </c>
      <c r="Y463" s="92">
        <f t="shared" ca="1" si="58"/>
        <v>0.56413238471466221</v>
      </c>
    </row>
    <row r="464" spans="6:25" x14ac:dyDescent="0.2">
      <c r="F464" s="92">
        <f t="shared" ca="1" si="61"/>
        <v>0.36362550487563083</v>
      </c>
      <c r="G464" s="92">
        <f t="shared" ca="1" si="62"/>
        <v>0.22086929708731862</v>
      </c>
      <c r="H464" s="92">
        <f t="shared" ca="1" si="63"/>
        <v>0.32855714494230326</v>
      </c>
      <c r="I464" s="92">
        <f t="shared" ca="1" si="64"/>
        <v>0.63727348668588479</v>
      </c>
      <c r="J464" s="92">
        <f t="shared" ca="1" si="65"/>
        <v>7.0097393872673219E-2</v>
      </c>
      <c r="K464" s="50">
        <v>454</v>
      </c>
      <c r="L464" s="81">
        <f t="shared" ca="1" si="59"/>
        <v>182.58898317242586</v>
      </c>
      <c r="M464" s="81">
        <f t="shared" ca="1" si="60"/>
        <v>78.606009710372007</v>
      </c>
      <c r="O464" s="92">
        <v>0.13559506784240538</v>
      </c>
      <c r="P464" s="92">
        <v>0.21421695675240215</v>
      </c>
      <c r="Q464" s="92">
        <v>0.3031660095802704</v>
      </c>
      <c r="R464" s="92">
        <v>0.58704639524244762</v>
      </c>
      <c r="S464" s="92">
        <v>0.64938010117084199</v>
      </c>
      <c r="U464" s="92">
        <f t="shared" ca="1" si="58"/>
        <v>0.36362550487563083</v>
      </c>
      <c r="V464" s="92">
        <f t="shared" ca="1" si="58"/>
        <v>0.22086929708731862</v>
      </c>
      <c r="W464" s="92">
        <f t="shared" ca="1" si="58"/>
        <v>0.32855714494230326</v>
      </c>
      <c r="X464" s="92">
        <f t="shared" ca="1" si="58"/>
        <v>0.63727348668588479</v>
      </c>
      <c r="Y464" s="92">
        <f t="shared" ca="1" si="58"/>
        <v>7.0097393872673219E-2</v>
      </c>
    </row>
    <row r="465" spans="6:25" x14ac:dyDescent="0.2">
      <c r="F465" s="92">
        <f t="shared" ca="1" si="61"/>
        <v>0.56845704835747213</v>
      </c>
      <c r="G465" s="92">
        <f t="shared" ca="1" si="62"/>
        <v>0.5473697166474164</v>
      </c>
      <c r="H465" s="92">
        <f t="shared" ca="1" si="63"/>
        <v>0.34656308953399195</v>
      </c>
      <c r="I465" s="92">
        <f t="shared" ca="1" si="64"/>
        <v>0.13521807050862522</v>
      </c>
      <c r="J465" s="92">
        <f t="shared" ca="1" si="65"/>
        <v>0.45461193041533332</v>
      </c>
      <c r="K465" s="50">
        <v>455</v>
      </c>
      <c r="L465" s="81">
        <f t="shared" ca="1" si="59"/>
        <v>169.83875895114835</v>
      </c>
      <c r="M465" s="81">
        <f t="shared" ca="1" si="60"/>
        <v>81.851492250008747</v>
      </c>
      <c r="O465" s="92">
        <v>6.9777737989550781E-2</v>
      </c>
      <c r="P465" s="92">
        <v>0.94852913448699283</v>
      </c>
      <c r="Q465" s="92">
        <v>0.70755973095245839</v>
      </c>
      <c r="R465" s="92">
        <v>0.3583071934971267</v>
      </c>
      <c r="S465" s="92">
        <v>0.74926088339644092</v>
      </c>
      <c r="U465" s="92">
        <f t="shared" ca="1" si="58"/>
        <v>0.56845704835747213</v>
      </c>
      <c r="V465" s="92">
        <f t="shared" ca="1" si="58"/>
        <v>0.5473697166474164</v>
      </c>
      <c r="W465" s="92">
        <f t="shared" ca="1" si="58"/>
        <v>0.34656308953399195</v>
      </c>
      <c r="X465" s="92">
        <f t="shared" ca="1" si="58"/>
        <v>0.13521807050862522</v>
      </c>
      <c r="Y465" s="92">
        <f t="shared" ca="1" si="58"/>
        <v>0.45461193041533332</v>
      </c>
    </row>
    <row r="466" spans="6:25" x14ac:dyDescent="0.2">
      <c r="F466" s="92">
        <f t="shared" ca="1" si="61"/>
        <v>0.31562562731260169</v>
      </c>
      <c r="G466" s="92">
        <f t="shared" ca="1" si="62"/>
        <v>0.45183787207008108</v>
      </c>
      <c r="H466" s="92">
        <f t="shared" ca="1" si="63"/>
        <v>0.41484838679034364</v>
      </c>
      <c r="I466" s="92">
        <f t="shared" ca="1" si="64"/>
        <v>0.88592111832283149</v>
      </c>
      <c r="J466" s="92">
        <f t="shared" ca="1" si="65"/>
        <v>0.70864096792382514</v>
      </c>
      <c r="K466" s="50">
        <v>456</v>
      </c>
      <c r="L466" s="81">
        <f t="shared" ca="1" si="59"/>
        <v>165.50324076399227</v>
      </c>
      <c r="M466" s="81">
        <f t="shared" ca="1" si="60"/>
        <v>81.100966099644566</v>
      </c>
      <c r="O466" s="92">
        <v>0.55169865067893431</v>
      </c>
      <c r="P466" s="92">
        <v>0.70506651944481646</v>
      </c>
      <c r="Q466" s="92">
        <v>0.37102664221946213</v>
      </c>
      <c r="R466" s="92">
        <v>0.7307834493633778</v>
      </c>
      <c r="S466" s="92">
        <v>0.84924485459517252</v>
      </c>
      <c r="U466" s="92">
        <f t="shared" ca="1" si="58"/>
        <v>0.31562562731260169</v>
      </c>
      <c r="V466" s="92">
        <f t="shared" ca="1" si="58"/>
        <v>0.45183787207008108</v>
      </c>
      <c r="W466" s="92">
        <f t="shared" ca="1" si="58"/>
        <v>0.41484838679034364</v>
      </c>
      <c r="X466" s="92">
        <f t="shared" ca="1" si="58"/>
        <v>0.88592111832283149</v>
      </c>
      <c r="Y466" s="92">
        <f t="shared" ca="1" si="58"/>
        <v>0.70864096792382514</v>
      </c>
    </row>
    <row r="467" spans="6:25" x14ac:dyDescent="0.2">
      <c r="F467" s="92">
        <f t="shared" ca="1" si="61"/>
        <v>0.13041595336347678</v>
      </c>
      <c r="G467" s="92">
        <f t="shared" ca="1" si="62"/>
        <v>0.85740707769857361</v>
      </c>
      <c r="H467" s="92">
        <f t="shared" ca="1" si="63"/>
        <v>0.63260373093814315</v>
      </c>
      <c r="I467" s="92">
        <f t="shared" ca="1" si="64"/>
        <v>0.79316531832157655</v>
      </c>
      <c r="J467" s="92">
        <f t="shared" ca="1" si="65"/>
        <v>0.79549363307515664</v>
      </c>
      <c r="K467" s="50">
        <v>457</v>
      </c>
      <c r="L467" s="81">
        <f t="shared" ca="1" si="59"/>
        <v>192.61087521662128</v>
      </c>
      <c r="M467" s="81">
        <f t="shared" ca="1" si="60"/>
        <v>84.291312960938981</v>
      </c>
      <c r="O467" s="92">
        <v>0.74793233327182573</v>
      </c>
      <c r="P467" s="92">
        <v>0.67390813002254202</v>
      </c>
      <c r="Q467" s="92">
        <v>0.33238038774401191</v>
      </c>
      <c r="R467" s="92">
        <v>0.75835451935848308</v>
      </c>
      <c r="S467" s="92">
        <v>0.78734590560284645</v>
      </c>
      <c r="U467" s="92">
        <f t="shared" ca="1" si="58"/>
        <v>0.13041595336347678</v>
      </c>
      <c r="V467" s="92">
        <f t="shared" ca="1" si="58"/>
        <v>0.85740707769857361</v>
      </c>
      <c r="W467" s="92">
        <f t="shared" ca="1" si="58"/>
        <v>0.63260373093814315</v>
      </c>
      <c r="X467" s="92">
        <f t="shared" ca="1" si="58"/>
        <v>0.79316531832157655</v>
      </c>
      <c r="Y467" s="92">
        <f t="shared" ca="1" si="58"/>
        <v>0.79549363307515664</v>
      </c>
    </row>
    <row r="468" spans="6:25" x14ac:dyDescent="0.2">
      <c r="F468" s="92">
        <f t="shared" ca="1" si="61"/>
        <v>9.4577266981631936E-2</v>
      </c>
      <c r="G468" s="92">
        <f t="shared" ca="1" si="62"/>
        <v>0.5196437634740646</v>
      </c>
      <c r="H468" s="92">
        <f t="shared" ca="1" si="63"/>
        <v>0.33279218986467796</v>
      </c>
      <c r="I468" s="92">
        <f t="shared" ca="1" si="64"/>
        <v>0.90458920042300894</v>
      </c>
      <c r="J468" s="92">
        <f t="shared" ca="1" si="65"/>
        <v>0.31970493126264954</v>
      </c>
      <c r="K468" s="50">
        <v>458</v>
      </c>
      <c r="L468" s="81">
        <f t="shared" ca="1" si="59"/>
        <v>158.44730329187627</v>
      </c>
      <c r="M468" s="81">
        <f t="shared" ca="1" si="60"/>
        <v>80.363664742412851</v>
      </c>
      <c r="O468" s="92">
        <v>1.0949275012629656E-2</v>
      </c>
      <c r="P468" s="92">
        <v>0.1330838084109156</v>
      </c>
      <c r="Q468" s="92">
        <v>0.78176551654249082</v>
      </c>
      <c r="R468" s="92">
        <v>0.67899267039753441</v>
      </c>
      <c r="S468" s="92">
        <v>0.96042430597630801</v>
      </c>
      <c r="U468" s="92">
        <f t="shared" ca="1" si="58"/>
        <v>9.4577266981631936E-2</v>
      </c>
      <c r="V468" s="92">
        <f t="shared" ca="1" si="58"/>
        <v>0.5196437634740646</v>
      </c>
      <c r="W468" s="92">
        <f t="shared" ca="1" si="58"/>
        <v>0.33279218986467796</v>
      </c>
      <c r="X468" s="92">
        <f t="shared" ca="1" si="58"/>
        <v>0.90458920042300894</v>
      </c>
      <c r="Y468" s="92">
        <f t="shared" ca="1" si="58"/>
        <v>0.31970493126264954</v>
      </c>
    </row>
    <row r="469" spans="6:25" x14ac:dyDescent="0.2">
      <c r="F469" s="92">
        <f t="shared" ca="1" si="61"/>
        <v>0.5236741828667858</v>
      </c>
      <c r="G469" s="92">
        <f t="shared" ca="1" si="62"/>
        <v>0.48376064297826216</v>
      </c>
      <c r="H469" s="92">
        <f t="shared" ca="1" si="63"/>
        <v>0.57352021270701081</v>
      </c>
      <c r="I469" s="92">
        <f t="shared" ca="1" si="64"/>
        <v>0.69201333256322994</v>
      </c>
      <c r="J469" s="92">
        <f t="shared" ca="1" si="65"/>
        <v>0.19478335930346879</v>
      </c>
      <c r="K469" s="50">
        <v>459</v>
      </c>
      <c r="L469" s="81">
        <f t="shared" ca="1" si="59"/>
        <v>168.68475264227891</v>
      </c>
      <c r="M469" s="81">
        <f t="shared" ca="1" si="60"/>
        <v>77.609712503429733</v>
      </c>
      <c r="O469" s="92">
        <v>2.786763329949693E-2</v>
      </c>
      <c r="P469" s="92">
        <v>0.46216608097303058</v>
      </c>
      <c r="Q469" s="92">
        <v>0.61843534231140129</v>
      </c>
      <c r="R469" s="92">
        <v>0.26316541230839974</v>
      </c>
      <c r="S469" s="92">
        <v>0.80190557038274757</v>
      </c>
      <c r="U469" s="92">
        <f t="shared" ca="1" si="58"/>
        <v>0.5236741828667858</v>
      </c>
      <c r="V469" s="92">
        <f t="shared" ca="1" si="58"/>
        <v>0.48376064297826216</v>
      </c>
      <c r="W469" s="92">
        <f t="shared" ca="1" si="58"/>
        <v>0.57352021270701081</v>
      </c>
      <c r="X469" s="92">
        <f t="shared" ca="1" si="58"/>
        <v>0.69201333256322994</v>
      </c>
      <c r="Y469" s="92">
        <f t="shared" ca="1" si="58"/>
        <v>0.19478335930346879</v>
      </c>
    </row>
    <row r="470" spans="6:25" x14ac:dyDescent="0.2">
      <c r="F470" s="92">
        <f t="shared" ca="1" si="61"/>
        <v>0.96730339311897973</v>
      </c>
      <c r="G470" s="92">
        <f t="shared" ca="1" si="62"/>
        <v>0.29910311689169355</v>
      </c>
      <c r="H470" s="92">
        <f t="shared" ca="1" si="63"/>
        <v>8.5725099687786965E-2</v>
      </c>
      <c r="I470" s="92">
        <f t="shared" ca="1" si="64"/>
        <v>0.50058261703720297</v>
      </c>
      <c r="J470" s="92">
        <f t="shared" ca="1" si="65"/>
        <v>0.33715808209091369</v>
      </c>
      <c r="K470" s="50">
        <v>460</v>
      </c>
      <c r="L470" s="81">
        <f t="shared" ca="1" si="59"/>
        <v>179.21703431108406</v>
      </c>
      <c r="M470" s="81">
        <f t="shared" ca="1" si="60"/>
        <v>74.193716601841018</v>
      </c>
      <c r="O470" s="92">
        <v>0.31884263027576809</v>
      </c>
      <c r="P470" s="92">
        <v>0.64205505693558962</v>
      </c>
      <c r="Q470" s="92">
        <v>0.27072619992872315</v>
      </c>
      <c r="R470" s="92">
        <v>0.12407235408019002</v>
      </c>
      <c r="S470" s="92">
        <v>0.53956849394963768</v>
      </c>
      <c r="U470" s="92">
        <f t="shared" ca="1" si="58"/>
        <v>0.96730339311897973</v>
      </c>
      <c r="V470" s="92">
        <f t="shared" ca="1" si="58"/>
        <v>0.29910311689169355</v>
      </c>
      <c r="W470" s="92">
        <f t="shared" ca="1" si="58"/>
        <v>8.5725099687786965E-2</v>
      </c>
      <c r="X470" s="92">
        <f t="shared" ca="1" si="58"/>
        <v>0.50058261703720297</v>
      </c>
      <c r="Y470" s="92">
        <f t="shared" ca="1" si="58"/>
        <v>0.33715808209091369</v>
      </c>
    </row>
    <row r="471" spans="6:25" x14ac:dyDescent="0.2">
      <c r="F471" s="92">
        <f t="shared" ca="1" si="61"/>
        <v>0.31797221762366101</v>
      </c>
      <c r="G471" s="92">
        <f t="shared" ca="1" si="62"/>
        <v>0.54771029549542039</v>
      </c>
      <c r="H471" s="92">
        <f t="shared" ca="1" si="63"/>
        <v>0.5749573626852672</v>
      </c>
      <c r="I471" s="92">
        <f t="shared" ca="1" si="64"/>
        <v>0.51911992402376783</v>
      </c>
      <c r="J471" s="92">
        <f t="shared" ca="1" si="65"/>
        <v>5.4531455722215849E-2</v>
      </c>
      <c r="K471" s="50">
        <v>461</v>
      </c>
      <c r="L471" s="81">
        <f t="shared" ca="1" si="59"/>
        <v>165.53712438697016</v>
      </c>
      <c r="M471" s="81">
        <f t="shared" ca="1" si="60"/>
        <v>74.973867456115542</v>
      </c>
      <c r="O471" s="92">
        <v>0.96768835739370052</v>
      </c>
      <c r="P471" s="92">
        <v>4.0212048473664552E-3</v>
      </c>
      <c r="Q471" s="92">
        <v>0.44736546114159825</v>
      </c>
      <c r="R471" s="92">
        <v>0.88378305940263235</v>
      </c>
      <c r="S471" s="92">
        <v>0.62565141493924292</v>
      </c>
      <c r="U471" s="92">
        <f t="shared" ca="1" si="58"/>
        <v>0.31797221762366101</v>
      </c>
      <c r="V471" s="92">
        <f t="shared" ca="1" si="58"/>
        <v>0.54771029549542039</v>
      </c>
      <c r="W471" s="92">
        <f t="shared" ca="1" si="58"/>
        <v>0.5749573626852672</v>
      </c>
      <c r="X471" s="92">
        <f t="shared" ca="1" si="58"/>
        <v>0.51911992402376783</v>
      </c>
      <c r="Y471" s="92">
        <f t="shared" ca="1" si="58"/>
        <v>5.4531455722215849E-2</v>
      </c>
    </row>
    <row r="472" spans="6:25" x14ac:dyDescent="0.2">
      <c r="F472" s="92">
        <f t="shared" ca="1" si="61"/>
        <v>0.28348846696011087</v>
      </c>
      <c r="G472" s="92">
        <f t="shared" ca="1" si="62"/>
        <v>0.57516660696868616</v>
      </c>
      <c r="H472" s="92">
        <f t="shared" ca="1" si="63"/>
        <v>0.30998950521798607</v>
      </c>
      <c r="I472" s="92">
        <f t="shared" ca="1" si="64"/>
        <v>1.3400996794180609E-3</v>
      </c>
      <c r="J472" s="92">
        <f t="shared" ca="1" si="65"/>
        <v>0.85229307807750077</v>
      </c>
      <c r="K472" s="50">
        <v>462</v>
      </c>
      <c r="L472" s="81">
        <f t="shared" ca="1" si="59"/>
        <v>165.85998714835321</v>
      </c>
      <c r="M472" s="81">
        <f t="shared" ca="1" si="60"/>
        <v>82.763338020664534</v>
      </c>
      <c r="O472" s="92">
        <v>0.43891581167367022</v>
      </c>
      <c r="P472" s="92">
        <v>4.8038309947462388E-2</v>
      </c>
      <c r="Q472" s="92">
        <v>1.8032577829103502E-3</v>
      </c>
      <c r="R472" s="92">
        <v>0.91581930674901346</v>
      </c>
      <c r="S472" s="92">
        <v>0.6065229571555113</v>
      </c>
      <c r="U472" s="92">
        <f t="shared" ca="1" si="58"/>
        <v>0.28348846696011087</v>
      </c>
      <c r="V472" s="92">
        <f t="shared" ca="1" si="58"/>
        <v>0.57516660696868616</v>
      </c>
      <c r="W472" s="92">
        <f t="shared" ca="1" si="58"/>
        <v>0.30998950521798607</v>
      </c>
      <c r="X472" s="92">
        <f t="shared" ca="1" si="58"/>
        <v>1.3400996794180609E-3</v>
      </c>
      <c r="Y472" s="92">
        <f t="shared" ca="1" si="58"/>
        <v>0.85229307807750077</v>
      </c>
    </row>
    <row r="473" spans="6:25" x14ac:dyDescent="0.2">
      <c r="F473" s="92">
        <f t="shared" ca="1" si="61"/>
        <v>0.63311008717703554</v>
      </c>
      <c r="G473" s="92">
        <f t="shared" ca="1" si="62"/>
        <v>0.81557076727312261</v>
      </c>
      <c r="H473" s="92">
        <f t="shared" ca="1" si="63"/>
        <v>0.53823935473801576</v>
      </c>
      <c r="I473" s="92">
        <f t="shared" ca="1" si="64"/>
        <v>0.98743031441432061</v>
      </c>
      <c r="J473" s="92">
        <f t="shared" ca="1" si="65"/>
        <v>0.98772757310087422</v>
      </c>
      <c r="K473" s="50">
        <v>463</v>
      </c>
      <c r="L473" s="81">
        <f t="shared" ca="1" si="59"/>
        <v>183.82877279735433</v>
      </c>
      <c r="M473" s="81">
        <f t="shared" ca="1" si="60"/>
        <v>85.094527667642041</v>
      </c>
      <c r="O473" s="92">
        <v>2.0162270543149674E-2</v>
      </c>
      <c r="P473" s="92">
        <v>0.21058894486271651</v>
      </c>
      <c r="Q473" s="92">
        <v>1.2410262252742221E-2</v>
      </c>
      <c r="R473" s="92">
        <v>0.57682740367405749</v>
      </c>
      <c r="S473" s="92">
        <v>9.1402206165330568E-2</v>
      </c>
      <c r="U473" s="92">
        <f t="shared" ca="1" si="58"/>
        <v>0.63311008717703554</v>
      </c>
      <c r="V473" s="92">
        <f t="shared" ca="1" si="58"/>
        <v>0.81557076727312261</v>
      </c>
      <c r="W473" s="92">
        <f t="shared" ca="1" si="58"/>
        <v>0.53823935473801576</v>
      </c>
      <c r="X473" s="92">
        <f t="shared" ca="1" si="58"/>
        <v>0.98743031441432061</v>
      </c>
      <c r="Y473" s="92">
        <f t="shared" ca="1" si="58"/>
        <v>0.98772757310087422</v>
      </c>
    </row>
    <row r="474" spans="6:25" x14ac:dyDescent="0.2">
      <c r="F474" s="92">
        <f t="shared" ca="1" si="61"/>
        <v>9.1676829460043407E-2</v>
      </c>
      <c r="G474" s="92">
        <f t="shared" ca="1" si="62"/>
        <v>1.340242115034429E-2</v>
      </c>
      <c r="H474" s="92">
        <f t="shared" ca="1" si="63"/>
        <v>0.2663062976215238</v>
      </c>
      <c r="I474" s="92">
        <f t="shared" ca="1" si="64"/>
        <v>8.0881456086224879E-2</v>
      </c>
      <c r="J474" s="92">
        <f t="shared" ca="1" si="65"/>
        <v>0.21142887293138557</v>
      </c>
      <c r="K474" s="50">
        <v>464</v>
      </c>
      <c r="L474" s="81">
        <f t="shared" ca="1" si="59"/>
        <v>201.78339298458582</v>
      </c>
      <c r="M474" s="81">
        <f t="shared" ca="1" si="60"/>
        <v>89.620107668972722</v>
      </c>
      <c r="O474" s="92">
        <v>0.35621356890665656</v>
      </c>
      <c r="P474" s="92">
        <v>0.28098646866329169</v>
      </c>
      <c r="Q474" s="92">
        <v>0.23905783604134823</v>
      </c>
      <c r="R474" s="92">
        <v>0.4175408953845956</v>
      </c>
      <c r="S474" s="92">
        <v>0.34248377143770048</v>
      </c>
      <c r="U474" s="92">
        <f t="shared" ca="1" si="58"/>
        <v>9.1676829460043407E-2</v>
      </c>
      <c r="V474" s="92">
        <f t="shared" ca="1" si="58"/>
        <v>1.340242115034429E-2</v>
      </c>
      <c r="W474" s="92">
        <f t="shared" ca="1" si="58"/>
        <v>0.2663062976215238</v>
      </c>
      <c r="X474" s="92">
        <f t="shared" ca="1" si="58"/>
        <v>8.0881456086224879E-2</v>
      </c>
      <c r="Y474" s="92">
        <f t="shared" ca="1" si="58"/>
        <v>0.21142887293138557</v>
      </c>
    </row>
    <row r="475" spans="6:25" x14ac:dyDescent="0.2">
      <c r="F475" s="92">
        <f t="shared" ca="1" si="61"/>
        <v>0.49887180304595635</v>
      </c>
      <c r="G475" s="92">
        <f t="shared" ca="1" si="62"/>
        <v>0.19886720845606665</v>
      </c>
      <c r="H475" s="92">
        <f t="shared" ca="1" si="63"/>
        <v>0.57823281247985969</v>
      </c>
      <c r="I475" s="92">
        <f t="shared" ca="1" si="64"/>
        <v>0.1450097150266334</v>
      </c>
      <c r="J475" s="92">
        <f t="shared" ca="1" si="65"/>
        <v>0.48732288062755502</v>
      </c>
      <c r="K475" s="50">
        <v>465</v>
      </c>
      <c r="L475" s="81">
        <f t="shared" ca="1" si="59"/>
        <v>183.72405875778838</v>
      </c>
      <c r="M475" s="81">
        <f t="shared" ca="1" si="60"/>
        <v>83.669229105691556</v>
      </c>
      <c r="O475" s="92">
        <v>0.45954524307486366</v>
      </c>
      <c r="P475" s="92">
        <v>9.2837032302639066E-2</v>
      </c>
      <c r="Q475" s="92">
        <v>0.88821142172792911</v>
      </c>
      <c r="R475" s="92">
        <v>0.45267008565828526</v>
      </c>
      <c r="S475" s="92">
        <v>0.57889354552515759</v>
      </c>
      <c r="U475" s="92">
        <f t="shared" ca="1" si="58"/>
        <v>0.49887180304595635</v>
      </c>
      <c r="V475" s="92">
        <f t="shared" ca="1" si="58"/>
        <v>0.19886720845606665</v>
      </c>
      <c r="W475" s="92">
        <f t="shared" ca="1" si="58"/>
        <v>0.57823281247985969</v>
      </c>
      <c r="X475" s="92">
        <f t="shared" ca="1" si="58"/>
        <v>0.1450097150266334</v>
      </c>
      <c r="Y475" s="92">
        <f t="shared" ca="1" si="58"/>
        <v>0.48732288062755502</v>
      </c>
    </row>
    <row r="476" spans="6:25" x14ac:dyDescent="0.2">
      <c r="F476" s="92">
        <f t="shared" ca="1" si="61"/>
        <v>0.98650768890511109</v>
      </c>
      <c r="G476" s="92">
        <f t="shared" ca="1" si="62"/>
        <v>0.51821657198722693</v>
      </c>
      <c r="H476" s="92">
        <f t="shared" ca="1" si="63"/>
        <v>0.42978987149541792</v>
      </c>
      <c r="I476" s="92">
        <f t="shared" ca="1" si="64"/>
        <v>0.19288193880350069</v>
      </c>
      <c r="J476" s="92">
        <f t="shared" ca="1" si="65"/>
        <v>0.94403254620978816</v>
      </c>
      <c r="K476" s="50">
        <v>466</v>
      </c>
      <c r="L476" s="81">
        <f t="shared" ca="1" si="59"/>
        <v>178.36250350814385</v>
      </c>
      <c r="M476" s="81">
        <f t="shared" ca="1" si="60"/>
        <v>82.041854953903552</v>
      </c>
      <c r="O476" s="92">
        <v>0.72266706524125901</v>
      </c>
      <c r="P476" s="92">
        <v>0.17207857655465486</v>
      </c>
      <c r="Q476" s="92">
        <v>0.26062198861179997</v>
      </c>
      <c r="R476" s="92">
        <v>0.67179368873147727</v>
      </c>
      <c r="S476" s="92">
        <v>0.9601049648076847</v>
      </c>
      <c r="U476" s="92">
        <f t="shared" ca="1" si="58"/>
        <v>0.98650768890511109</v>
      </c>
      <c r="V476" s="92">
        <f t="shared" ca="1" si="58"/>
        <v>0.51821657198722693</v>
      </c>
      <c r="W476" s="92">
        <f t="shared" ca="1" si="58"/>
        <v>0.42978987149541792</v>
      </c>
      <c r="X476" s="92">
        <f t="shared" ca="1" si="58"/>
        <v>0.19288193880350069</v>
      </c>
      <c r="Y476" s="92">
        <f t="shared" ca="1" si="58"/>
        <v>0.94403254620978816</v>
      </c>
    </row>
    <row r="477" spans="6:25" x14ac:dyDescent="0.2">
      <c r="F477" s="92">
        <f t="shared" ca="1" si="61"/>
        <v>0.61623671668128654</v>
      </c>
      <c r="G477" s="92">
        <f t="shared" ca="1" si="62"/>
        <v>0.58240047730566225</v>
      </c>
      <c r="H477" s="92">
        <f t="shared" ca="1" si="63"/>
        <v>0.94915068283489523</v>
      </c>
      <c r="I477" s="92">
        <f t="shared" ca="1" si="64"/>
        <v>0.23529649317315005</v>
      </c>
      <c r="J477" s="92">
        <f t="shared" ca="1" si="65"/>
        <v>0.51110843694259456</v>
      </c>
      <c r="K477" s="50">
        <v>467</v>
      </c>
      <c r="L477" s="81">
        <f t="shared" ca="1" si="59"/>
        <v>171.44965330148779</v>
      </c>
      <c r="M477" s="81">
        <f t="shared" ca="1" si="60"/>
        <v>79.379344186259942</v>
      </c>
      <c r="O477" s="92">
        <v>0.41014757083930786</v>
      </c>
      <c r="P477" s="92">
        <v>0.28766350161815413</v>
      </c>
      <c r="Q477" s="92">
        <v>0.64147121937639184</v>
      </c>
      <c r="R477" s="92">
        <v>0.96712784212610381</v>
      </c>
      <c r="S477" s="92">
        <v>0.11807832823847431</v>
      </c>
      <c r="U477" s="92">
        <f t="shared" ca="1" si="58"/>
        <v>0.61623671668128654</v>
      </c>
      <c r="V477" s="92">
        <f t="shared" ca="1" si="58"/>
        <v>0.58240047730566225</v>
      </c>
      <c r="W477" s="92">
        <f t="shared" ca="1" si="58"/>
        <v>0.94915068283489523</v>
      </c>
      <c r="X477" s="92">
        <f t="shared" ca="1" si="58"/>
        <v>0.23529649317315005</v>
      </c>
      <c r="Y477" s="92">
        <f t="shared" ca="1" si="58"/>
        <v>0.51110843694259456</v>
      </c>
    </row>
    <row r="478" spans="6:25" x14ac:dyDescent="0.2">
      <c r="F478" s="92">
        <f t="shared" ca="1" si="61"/>
        <v>0.72384174270911306</v>
      </c>
      <c r="G478" s="92">
        <f t="shared" ca="1" si="62"/>
        <v>0.36977615883176074</v>
      </c>
      <c r="H478" s="92">
        <f t="shared" ca="1" si="63"/>
        <v>0.41389032612403442</v>
      </c>
      <c r="I478" s="92">
        <f t="shared" ca="1" si="64"/>
        <v>0.68218302262345076</v>
      </c>
      <c r="J478" s="92">
        <f t="shared" ca="1" si="65"/>
        <v>0.81600483985709293</v>
      </c>
      <c r="K478" s="50">
        <v>468</v>
      </c>
      <c r="L478" s="81">
        <f t="shared" ca="1" si="59"/>
        <v>174.5047065084656</v>
      </c>
      <c r="M478" s="81">
        <f t="shared" ca="1" si="60"/>
        <v>78.253901482721901</v>
      </c>
      <c r="O478" s="92">
        <v>0.74614140461462974</v>
      </c>
      <c r="P478" s="92">
        <v>0.19335464209351994</v>
      </c>
      <c r="Q478" s="92">
        <v>0.72480117169537017</v>
      </c>
      <c r="R478" s="92">
        <v>0.43618251471667646</v>
      </c>
      <c r="S478" s="92">
        <v>0.39766831512294143</v>
      </c>
      <c r="U478" s="92">
        <f t="shared" ca="1" si="58"/>
        <v>0.72384174270911306</v>
      </c>
      <c r="V478" s="92">
        <f t="shared" ca="1" si="58"/>
        <v>0.36977615883176074</v>
      </c>
      <c r="W478" s="92">
        <f t="shared" ca="1" si="58"/>
        <v>0.41389032612403442</v>
      </c>
      <c r="X478" s="92">
        <f t="shared" ca="1" si="58"/>
        <v>0.68218302262345076</v>
      </c>
      <c r="Y478" s="92">
        <f t="shared" ca="1" si="58"/>
        <v>0.81600483985709293</v>
      </c>
    </row>
    <row r="479" spans="6:25" x14ac:dyDescent="0.2">
      <c r="F479" s="92">
        <f t="shared" ca="1" si="61"/>
        <v>0.50068115540444491</v>
      </c>
      <c r="G479" s="92">
        <f t="shared" ca="1" si="62"/>
        <v>0.52048730684935651</v>
      </c>
      <c r="H479" s="92">
        <f t="shared" ca="1" si="63"/>
        <v>0.60740390088940699</v>
      </c>
      <c r="I479" s="92">
        <f t="shared" ca="1" si="64"/>
        <v>0.86855443961798695</v>
      </c>
      <c r="J479" s="92">
        <f t="shared" ca="1" si="65"/>
        <v>0.69227169724421467</v>
      </c>
      <c r="K479" s="50">
        <v>469</v>
      </c>
      <c r="L479" s="81">
        <f t="shared" ca="1" si="59"/>
        <v>168.33478763296566</v>
      </c>
      <c r="M479" s="81">
        <f t="shared" ca="1" si="60"/>
        <v>80.697723372919469</v>
      </c>
      <c r="O479" s="92">
        <v>0.76558418729170974</v>
      </c>
      <c r="P479" s="92">
        <v>2.7161346542716736E-2</v>
      </c>
      <c r="Q479" s="92">
        <v>0.52714163060501384</v>
      </c>
      <c r="R479" s="92">
        <v>0.83476207244960721</v>
      </c>
      <c r="S479" s="92">
        <v>1.3016702458739537E-2</v>
      </c>
      <c r="U479" s="92">
        <f t="shared" ca="1" si="58"/>
        <v>0.50068115540444491</v>
      </c>
      <c r="V479" s="92">
        <f t="shared" ca="1" si="58"/>
        <v>0.52048730684935651</v>
      </c>
      <c r="W479" s="92">
        <f t="shared" ca="1" si="58"/>
        <v>0.60740390088940699</v>
      </c>
      <c r="X479" s="92">
        <f t="shared" ca="1" si="58"/>
        <v>0.86855443961798695</v>
      </c>
      <c r="Y479" s="92">
        <f t="shared" ca="1" si="58"/>
        <v>0.69227169724421467</v>
      </c>
    </row>
    <row r="480" spans="6:25" x14ac:dyDescent="0.2">
      <c r="F480" s="92">
        <f t="shared" ca="1" si="61"/>
        <v>0.9623088878365974</v>
      </c>
      <c r="G480" s="92">
        <f t="shared" ca="1" si="62"/>
        <v>0.51538590650096039</v>
      </c>
      <c r="H480" s="92">
        <f t="shared" ca="1" si="63"/>
        <v>0.55268178994204753</v>
      </c>
      <c r="I480" s="92">
        <f t="shared" ca="1" si="64"/>
        <v>0.52836509495823625</v>
      </c>
      <c r="J480" s="92">
        <f t="shared" ca="1" si="65"/>
        <v>4.8709190262200774E-2</v>
      </c>
      <c r="K480" s="50">
        <v>470</v>
      </c>
      <c r="L480" s="81">
        <f t="shared" ca="1" si="59"/>
        <v>177.24094752433354</v>
      </c>
      <c r="M480" s="81">
        <f t="shared" ca="1" si="60"/>
        <v>77.232904440542924</v>
      </c>
      <c r="O480" s="92">
        <v>0.16108319043776032</v>
      </c>
      <c r="P480" s="92">
        <v>0.63446355286717848</v>
      </c>
      <c r="Q480" s="92">
        <v>6.3855622872898588E-2</v>
      </c>
      <c r="R480" s="92">
        <v>0.59051377523117576</v>
      </c>
      <c r="S480" s="92">
        <v>1.3258233675360387E-2</v>
      </c>
      <c r="U480" s="92">
        <f t="shared" ca="1" si="58"/>
        <v>0.9623088878365974</v>
      </c>
      <c r="V480" s="92">
        <f t="shared" ca="1" si="58"/>
        <v>0.51538590650096039</v>
      </c>
      <c r="W480" s="92">
        <f t="shared" ca="1" si="58"/>
        <v>0.55268178994204753</v>
      </c>
      <c r="X480" s="92">
        <f t="shared" ca="1" si="58"/>
        <v>0.52836509495823625</v>
      </c>
      <c r="Y480" s="92">
        <f t="shared" ca="1" si="58"/>
        <v>4.8709190262200774E-2</v>
      </c>
    </row>
    <row r="481" spans="6:25" x14ac:dyDescent="0.2">
      <c r="F481" s="92">
        <f t="shared" ca="1" si="61"/>
        <v>0.56265238142447382</v>
      </c>
      <c r="G481" s="92">
        <f t="shared" ca="1" si="62"/>
        <v>0.35744137555982636</v>
      </c>
      <c r="H481" s="92">
        <f t="shared" ca="1" si="63"/>
        <v>6.5546627282898284E-2</v>
      </c>
      <c r="I481" s="92">
        <f t="shared" ca="1" si="64"/>
        <v>0.33488428823468142</v>
      </c>
      <c r="J481" s="92">
        <f t="shared" ca="1" si="65"/>
        <v>0.70943707519481958</v>
      </c>
      <c r="K481" s="50">
        <v>471</v>
      </c>
      <c r="L481" s="81">
        <f t="shared" ca="1" si="59"/>
        <v>173.29755912351303</v>
      </c>
      <c r="M481" s="81">
        <f t="shared" ca="1" si="60"/>
        <v>76.098792329026423</v>
      </c>
      <c r="O481" s="92">
        <v>0.46660123497375938</v>
      </c>
      <c r="P481" s="92">
        <v>0.59144664907954492</v>
      </c>
      <c r="Q481" s="92">
        <v>0.74225072427503314</v>
      </c>
      <c r="R481" s="92">
        <v>0.44140246205153133</v>
      </c>
      <c r="S481" s="92">
        <v>0.6895441050842992</v>
      </c>
      <c r="U481" s="92">
        <f t="shared" ca="1" si="58"/>
        <v>0.56265238142447382</v>
      </c>
      <c r="V481" s="92">
        <f t="shared" ca="1" si="58"/>
        <v>0.35744137555982636</v>
      </c>
      <c r="W481" s="92">
        <f t="shared" ca="1" si="58"/>
        <v>6.5546627282898284E-2</v>
      </c>
      <c r="X481" s="92">
        <f t="shared" ca="1" si="58"/>
        <v>0.33488428823468142</v>
      </c>
      <c r="Y481" s="92">
        <f t="shared" ca="1" si="58"/>
        <v>0.70943707519481958</v>
      </c>
    </row>
    <row r="482" spans="6:25" x14ac:dyDescent="0.2">
      <c r="F482" s="92">
        <f t="shared" ca="1" si="61"/>
        <v>0.50458714339835342</v>
      </c>
      <c r="G482" s="92">
        <f t="shared" ca="1" si="62"/>
        <v>0.52915671554186006</v>
      </c>
      <c r="H482" s="92">
        <f t="shared" ca="1" si="63"/>
        <v>0.25184273188400175</v>
      </c>
      <c r="I482" s="92">
        <f t="shared" ca="1" si="64"/>
        <v>0.69515419940249124</v>
      </c>
      <c r="J482" s="92">
        <f t="shared" ca="1" si="65"/>
        <v>0.50410354646349309</v>
      </c>
      <c r="K482" s="50">
        <v>472</v>
      </c>
      <c r="L482" s="81">
        <f t="shared" ca="1" si="59"/>
        <v>168.49944294408442</v>
      </c>
      <c r="M482" s="81">
        <f t="shared" ca="1" si="60"/>
        <v>77.016811983502109</v>
      </c>
      <c r="O482" s="92">
        <v>0.25237971006216542</v>
      </c>
      <c r="P482" s="92">
        <v>0.26062266363695596</v>
      </c>
      <c r="Q482" s="92">
        <v>0.88413560981648853</v>
      </c>
      <c r="R482" s="92">
        <v>0.9277671719751126</v>
      </c>
      <c r="S482" s="92">
        <v>0.17942417358242402</v>
      </c>
      <c r="U482" s="92">
        <f t="shared" ca="1" si="58"/>
        <v>0.50458714339835342</v>
      </c>
      <c r="V482" s="92">
        <f t="shared" ca="1" si="58"/>
        <v>0.52915671554186006</v>
      </c>
      <c r="W482" s="92">
        <f t="shared" ca="1" si="58"/>
        <v>0.25184273188400175</v>
      </c>
      <c r="X482" s="92">
        <f t="shared" ca="1" si="58"/>
        <v>0.69515419940249124</v>
      </c>
      <c r="Y482" s="92">
        <f t="shared" ca="1" si="58"/>
        <v>0.50410354646349309</v>
      </c>
    </row>
    <row r="483" spans="6:25" x14ac:dyDescent="0.2">
      <c r="F483" s="92">
        <f t="shared" ca="1" si="61"/>
        <v>0.4363534209727421</v>
      </c>
      <c r="G483" s="92">
        <f t="shared" ca="1" si="62"/>
        <v>0.31684440826517768</v>
      </c>
      <c r="H483" s="92">
        <f t="shared" ca="1" si="63"/>
        <v>4.6551683577526926E-2</v>
      </c>
      <c r="I483" s="92">
        <f t="shared" ca="1" si="64"/>
        <v>7.2031769068656937E-2</v>
      </c>
      <c r="J483" s="92">
        <f t="shared" ca="1" si="65"/>
        <v>0.96712749333314685</v>
      </c>
      <c r="K483" s="50">
        <v>473</v>
      </c>
      <c r="L483" s="81">
        <f t="shared" ca="1" si="59"/>
        <v>174.74863050569272</v>
      </c>
      <c r="M483" s="81">
        <f t="shared" ca="1" si="60"/>
        <v>86.631934535837615</v>
      </c>
      <c r="O483" s="92">
        <v>0.37453322134390588</v>
      </c>
      <c r="P483" s="92">
        <v>0.53508703716808093</v>
      </c>
      <c r="Q483" s="92">
        <v>6.7964868263327149E-2</v>
      </c>
      <c r="R483" s="92">
        <v>0.25545331088488243</v>
      </c>
      <c r="S483" s="92">
        <v>0.37102415831283597</v>
      </c>
      <c r="U483" s="92">
        <f t="shared" ref="U483:Y533" ca="1" si="66">RAND()</f>
        <v>0.4363534209727421</v>
      </c>
      <c r="V483" s="92">
        <f t="shared" ca="1" si="66"/>
        <v>0.31684440826517768</v>
      </c>
      <c r="W483" s="92">
        <f t="shared" ca="1" si="66"/>
        <v>4.6551683577526926E-2</v>
      </c>
      <c r="X483" s="92">
        <f t="shared" ca="1" si="66"/>
        <v>7.2031769068656937E-2</v>
      </c>
      <c r="Y483" s="92">
        <f t="shared" ca="1" si="66"/>
        <v>0.96712749333314685</v>
      </c>
    </row>
    <row r="484" spans="6:25" x14ac:dyDescent="0.2">
      <c r="F484" s="92">
        <f t="shared" ca="1" si="61"/>
        <v>0.93633051427118641</v>
      </c>
      <c r="G484" s="92">
        <f t="shared" ca="1" si="62"/>
        <v>0.10328423974377032</v>
      </c>
      <c r="H484" s="92">
        <f t="shared" ca="1" si="63"/>
        <v>6.6779655519855985E-2</v>
      </c>
      <c r="I484" s="92">
        <f t="shared" ca="1" si="64"/>
        <v>0.32831304173005438</v>
      </c>
      <c r="J484" s="92">
        <f t="shared" ca="1" si="65"/>
        <v>5.6133793385267028E-2</v>
      </c>
      <c r="K484" s="50">
        <v>474</v>
      </c>
      <c r="L484" s="81">
        <f t="shared" ca="1" si="59"/>
        <v>182.88993425387008</v>
      </c>
      <c r="M484" s="81">
        <f t="shared" ca="1" si="60"/>
        <v>78.280569129718572</v>
      </c>
      <c r="O484" s="92">
        <v>2.5053260911399811E-2</v>
      </c>
      <c r="P484" s="92">
        <v>0.18625522991054666</v>
      </c>
      <c r="Q484" s="92">
        <v>0.33316573246671166</v>
      </c>
      <c r="R484" s="92">
        <v>0.61724790069075652</v>
      </c>
      <c r="S484" s="92">
        <v>0.65553178059325767</v>
      </c>
      <c r="U484" s="92">
        <f t="shared" ca="1" si="66"/>
        <v>0.93633051427118641</v>
      </c>
      <c r="V484" s="92">
        <f t="shared" ca="1" si="66"/>
        <v>0.10328423974377032</v>
      </c>
      <c r="W484" s="92">
        <f t="shared" ca="1" si="66"/>
        <v>6.6779655519855985E-2</v>
      </c>
      <c r="X484" s="92">
        <f t="shared" ca="1" si="66"/>
        <v>0.32831304173005438</v>
      </c>
      <c r="Y484" s="92">
        <f t="shared" ca="1" si="66"/>
        <v>5.6133793385267028E-2</v>
      </c>
    </row>
    <row r="485" spans="6:25" x14ac:dyDescent="0.2">
      <c r="F485" s="92">
        <f t="shared" ca="1" si="61"/>
        <v>0.54102874501524212</v>
      </c>
      <c r="G485" s="92">
        <f t="shared" ca="1" si="62"/>
        <v>0.41029699939777198</v>
      </c>
      <c r="H485" s="92">
        <f t="shared" ca="1" si="63"/>
        <v>0.58075945400034101</v>
      </c>
      <c r="I485" s="92">
        <f t="shared" ca="1" si="64"/>
        <v>0.46213662047490789</v>
      </c>
      <c r="J485" s="92">
        <f t="shared" ca="1" si="65"/>
        <v>0.14813485638101331</v>
      </c>
      <c r="K485" s="50">
        <v>475</v>
      </c>
      <c r="L485" s="81">
        <f t="shared" ca="1" si="59"/>
        <v>170.63034472588095</v>
      </c>
      <c r="M485" s="81">
        <f t="shared" ca="1" si="60"/>
        <v>76.086613537845196</v>
      </c>
      <c r="O485" s="92">
        <v>0.71206227582476678</v>
      </c>
      <c r="P485" s="92">
        <v>0.49148258813369949</v>
      </c>
      <c r="Q485" s="92">
        <v>0.9096396241435114</v>
      </c>
      <c r="R485" s="92">
        <v>0.66380296721735199</v>
      </c>
      <c r="S485" s="92">
        <v>0.34256503802469407</v>
      </c>
      <c r="U485" s="92">
        <f t="shared" ca="1" si="66"/>
        <v>0.54102874501524212</v>
      </c>
      <c r="V485" s="92">
        <f t="shared" ca="1" si="66"/>
        <v>0.41029699939777198</v>
      </c>
      <c r="W485" s="92">
        <f t="shared" ca="1" si="66"/>
        <v>0.58075945400034101</v>
      </c>
      <c r="X485" s="92">
        <f t="shared" ca="1" si="66"/>
        <v>0.46213662047490789</v>
      </c>
      <c r="Y485" s="92">
        <f t="shared" ca="1" si="66"/>
        <v>0.14813485638101331</v>
      </c>
    </row>
    <row r="486" spans="6:25" x14ac:dyDescent="0.2">
      <c r="F486" s="92">
        <f t="shared" ca="1" si="61"/>
        <v>2.8361116850083135E-2</v>
      </c>
      <c r="G486" s="92">
        <f t="shared" ca="1" si="62"/>
        <v>0.37674683798493225</v>
      </c>
      <c r="H486" s="92">
        <f t="shared" ca="1" si="63"/>
        <v>0.13765333436887472</v>
      </c>
      <c r="I486" s="92">
        <f t="shared" ca="1" si="64"/>
        <v>0.40530890697558086</v>
      </c>
      <c r="J486" s="92">
        <f t="shared" ca="1" si="65"/>
        <v>0.47117866171565925</v>
      </c>
      <c r="K486" s="50">
        <v>476</v>
      </c>
      <c r="L486" s="81">
        <f t="shared" ca="1" si="59"/>
        <v>160.91876049170764</v>
      </c>
      <c r="M486" s="81">
        <f t="shared" ca="1" si="60"/>
        <v>72.235874664926044</v>
      </c>
      <c r="O486" s="92">
        <v>0.76754962078761135</v>
      </c>
      <c r="P486" s="92">
        <v>4.2780349999299361E-2</v>
      </c>
      <c r="Q486" s="92">
        <v>0.73809556436857537</v>
      </c>
      <c r="R486" s="92">
        <v>0.56578893757075832</v>
      </c>
      <c r="S486" s="92">
        <v>5.8696223967156236E-2</v>
      </c>
      <c r="U486" s="92">
        <f t="shared" ca="1" si="66"/>
        <v>2.8361116850083135E-2</v>
      </c>
      <c r="V486" s="92">
        <f t="shared" ca="1" si="66"/>
        <v>0.37674683798493225</v>
      </c>
      <c r="W486" s="92">
        <f t="shared" ca="1" si="66"/>
        <v>0.13765333436887472</v>
      </c>
      <c r="X486" s="92">
        <f t="shared" ca="1" si="66"/>
        <v>0.40530890697558086</v>
      </c>
      <c r="Y486" s="92">
        <f t="shared" ca="1" si="66"/>
        <v>0.47117866171565925</v>
      </c>
    </row>
    <row r="487" spans="6:25" x14ac:dyDescent="0.2">
      <c r="F487" s="92">
        <f t="shared" ca="1" si="61"/>
        <v>0.65637130183723036</v>
      </c>
      <c r="G487" s="92">
        <f t="shared" ca="1" si="62"/>
        <v>0.68070622632826194</v>
      </c>
      <c r="H487" s="92">
        <f t="shared" ca="1" si="63"/>
        <v>0.49937589842608787</v>
      </c>
      <c r="I487" s="92">
        <f t="shared" ca="1" si="64"/>
        <v>0.60553179668726953</v>
      </c>
      <c r="J487" s="92">
        <f t="shared" ca="1" si="65"/>
        <v>0.73596021457295624</v>
      </c>
      <c r="K487" s="50">
        <v>477</v>
      </c>
      <c r="L487" s="81">
        <f t="shared" ca="1" si="59"/>
        <v>176.12977435093961</v>
      </c>
      <c r="M487" s="81">
        <f t="shared" ca="1" si="60"/>
        <v>77.439688086358146</v>
      </c>
      <c r="O487" s="92">
        <v>0.86392460988080177</v>
      </c>
      <c r="P487" s="92">
        <v>0.93892364519735949</v>
      </c>
      <c r="Q487" s="92">
        <v>0.21410710154454038</v>
      </c>
      <c r="R487" s="92">
        <v>0.17120104535211844</v>
      </c>
      <c r="S487" s="92">
        <v>0.34504774745130717</v>
      </c>
      <c r="U487" s="92">
        <f t="shared" ca="1" si="66"/>
        <v>0.65637130183723036</v>
      </c>
      <c r="V487" s="92">
        <f t="shared" ca="1" si="66"/>
        <v>0.68070622632826194</v>
      </c>
      <c r="W487" s="92">
        <f t="shared" ca="1" si="66"/>
        <v>0.49937589842608787</v>
      </c>
      <c r="X487" s="92">
        <f t="shared" ca="1" si="66"/>
        <v>0.60553179668726953</v>
      </c>
      <c r="Y487" s="92">
        <f t="shared" ca="1" si="66"/>
        <v>0.73596021457295624</v>
      </c>
    </row>
    <row r="488" spans="6:25" x14ac:dyDescent="0.2">
      <c r="F488" s="92">
        <f t="shared" ca="1" si="61"/>
        <v>0.51338513439862732</v>
      </c>
      <c r="G488" s="92">
        <f t="shared" ca="1" si="62"/>
        <v>0.85312585758629478</v>
      </c>
      <c r="H488" s="92">
        <f t="shared" ca="1" si="63"/>
        <v>0.67822394911891615</v>
      </c>
      <c r="I488" s="92">
        <f t="shared" ca="1" si="64"/>
        <v>0.51518326446538631</v>
      </c>
      <c r="J488" s="92">
        <f t="shared" ca="1" si="65"/>
        <v>0.54508855164431413</v>
      </c>
      <c r="K488" s="50">
        <v>478</v>
      </c>
      <c r="L488" s="81">
        <f t="shared" ca="1" si="59"/>
        <v>186.9696389509611</v>
      </c>
      <c r="M488" s="81">
        <f t="shared" ca="1" si="60"/>
        <v>79.762277171636697</v>
      </c>
      <c r="O488" s="92">
        <v>0.47657953657032626</v>
      </c>
      <c r="P488" s="92">
        <v>0.91192155519846363</v>
      </c>
      <c r="Q488" s="92">
        <v>0.89227040102937227</v>
      </c>
      <c r="R488" s="92">
        <v>0.40870149615466911</v>
      </c>
      <c r="S488" s="92">
        <v>0.18844372264976261</v>
      </c>
      <c r="U488" s="92">
        <f t="shared" ca="1" si="66"/>
        <v>0.51338513439862732</v>
      </c>
      <c r="V488" s="92">
        <f t="shared" ca="1" si="66"/>
        <v>0.85312585758629478</v>
      </c>
      <c r="W488" s="92">
        <f t="shared" ca="1" si="66"/>
        <v>0.67822394911891615</v>
      </c>
      <c r="X488" s="92">
        <f t="shared" ca="1" si="66"/>
        <v>0.51518326446538631</v>
      </c>
      <c r="Y488" s="92">
        <f t="shared" ca="1" si="66"/>
        <v>0.54508855164431413</v>
      </c>
    </row>
    <row r="489" spans="6:25" x14ac:dyDescent="0.2">
      <c r="F489" s="92">
        <f t="shared" ca="1" si="61"/>
        <v>9.4238625919639496E-2</v>
      </c>
      <c r="G489" s="92">
        <f t="shared" ca="1" si="62"/>
        <v>0.78911077719730338</v>
      </c>
      <c r="H489" s="92">
        <f t="shared" ca="1" si="63"/>
        <v>0.95121554939720321</v>
      </c>
      <c r="I489" s="92">
        <f t="shared" ca="1" si="64"/>
        <v>0.85239346889264123</v>
      </c>
      <c r="J489" s="92">
        <f t="shared" ca="1" si="65"/>
        <v>2.3498782494967729E-2</v>
      </c>
      <c r="K489" s="50">
        <v>479</v>
      </c>
      <c r="L489" s="81">
        <f t="shared" ca="1" si="59"/>
        <v>185.28742834697897</v>
      </c>
      <c r="M489" s="81">
        <f t="shared" ca="1" si="60"/>
        <v>82.626669383562302</v>
      </c>
      <c r="O489" s="92">
        <v>0.33224461267929017</v>
      </c>
      <c r="P489" s="92">
        <v>0.80501346548558073</v>
      </c>
      <c r="Q489" s="92">
        <v>0.39616719572918946</v>
      </c>
      <c r="R489" s="92">
        <v>0.59739416880239204</v>
      </c>
      <c r="S489" s="92">
        <v>0.27445221817647281</v>
      </c>
      <c r="U489" s="92">
        <f t="shared" ca="1" si="66"/>
        <v>9.4238625919639496E-2</v>
      </c>
      <c r="V489" s="92">
        <f t="shared" ca="1" si="66"/>
        <v>0.78911077719730338</v>
      </c>
      <c r="W489" s="92">
        <f t="shared" ca="1" si="66"/>
        <v>0.95121554939720321</v>
      </c>
      <c r="X489" s="92">
        <f t="shared" ca="1" si="66"/>
        <v>0.85239346889264123</v>
      </c>
      <c r="Y489" s="92">
        <f t="shared" ca="1" si="66"/>
        <v>2.3498782494967729E-2</v>
      </c>
    </row>
    <row r="490" spans="6:25" x14ac:dyDescent="0.2">
      <c r="F490" s="92">
        <f t="shared" ca="1" si="61"/>
        <v>0.25697015994416583</v>
      </c>
      <c r="G490" s="92">
        <f t="shared" ca="1" si="62"/>
        <v>8.4368479176633482E-2</v>
      </c>
      <c r="H490" s="92">
        <f t="shared" ca="1" si="63"/>
        <v>0.40792479046585584</v>
      </c>
      <c r="I490" s="92">
        <f t="shared" ca="1" si="64"/>
        <v>0.49855024646807622</v>
      </c>
      <c r="J490" s="92">
        <f t="shared" ca="1" si="65"/>
        <v>0.293130721021157</v>
      </c>
      <c r="K490" s="50">
        <v>480</v>
      </c>
      <c r="L490" s="81">
        <f t="shared" ca="1" si="59"/>
        <v>194.2226182757031</v>
      </c>
      <c r="M490" s="81">
        <f t="shared" ca="1" si="60"/>
        <v>79.827215468644781</v>
      </c>
      <c r="O490" s="92">
        <v>0.3663323829336278</v>
      </c>
      <c r="P490" s="92">
        <v>5.6044774893842408E-2</v>
      </c>
      <c r="Q490" s="92">
        <v>0.16043837844264797</v>
      </c>
      <c r="R490" s="92">
        <v>0.17263666179985826</v>
      </c>
      <c r="S490" s="92">
        <v>6.5891880720584606E-2</v>
      </c>
      <c r="U490" s="92">
        <f t="shared" ca="1" si="66"/>
        <v>0.25697015994416583</v>
      </c>
      <c r="V490" s="92">
        <f t="shared" ca="1" si="66"/>
        <v>8.4368479176633482E-2</v>
      </c>
      <c r="W490" s="92">
        <f t="shared" ca="1" si="66"/>
        <v>0.40792479046585584</v>
      </c>
      <c r="X490" s="92">
        <f t="shared" ca="1" si="66"/>
        <v>0.49855024646807622</v>
      </c>
      <c r="Y490" s="92">
        <f t="shared" ca="1" si="66"/>
        <v>0.293130721021157</v>
      </c>
    </row>
    <row r="491" spans="6:25" x14ac:dyDescent="0.2">
      <c r="F491" s="92">
        <f t="shared" ca="1" si="61"/>
        <v>0.33760099008202382</v>
      </c>
      <c r="G491" s="92">
        <f t="shared" ca="1" si="62"/>
        <v>0.73961088749209414</v>
      </c>
      <c r="H491" s="92">
        <f t="shared" ca="1" si="63"/>
        <v>0.86696279663438924</v>
      </c>
      <c r="I491" s="92">
        <f t="shared" ca="1" si="64"/>
        <v>0.21586453835695962</v>
      </c>
      <c r="J491" s="92">
        <f t="shared" ca="1" si="65"/>
        <v>0.71321507425515729</v>
      </c>
      <c r="K491" s="50">
        <v>481</v>
      </c>
      <c r="L491" s="81">
        <f t="shared" ca="1" si="59"/>
        <v>179.03870235077804</v>
      </c>
      <c r="M491" s="81">
        <f t="shared" ca="1" si="60"/>
        <v>81.148924865693004</v>
      </c>
      <c r="O491" s="92">
        <v>0.42113862882129549</v>
      </c>
      <c r="P491" s="92">
        <v>0.42253621864144542</v>
      </c>
      <c r="Q491" s="92">
        <v>0.33836286108242142</v>
      </c>
      <c r="R491" s="92">
        <v>0.29325727091738951</v>
      </c>
      <c r="S491" s="92">
        <v>0.65100841236968243</v>
      </c>
      <c r="U491" s="92">
        <f t="shared" ca="1" si="66"/>
        <v>0.33760099008202382</v>
      </c>
      <c r="V491" s="92">
        <f t="shared" ca="1" si="66"/>
        <v>0.73961088749209414</v>
      </c>
      <c r="W491" s="92">
        <f t="shared" ca="1" si="66"/>
        <v>0.86696279663438924</v>
      </c>
      <c r="X491" s="92">
        <f t="shared" ca="1" si="66"/>
        <v>0.21586453835695962</v>
      </c>
      <c r="Y491" s="92">
        <f t="shared" ca="1" si="66"/>
        <v>0.71321507425515729</v>
      </c>
    </row>
    <row r="492" spans="6:25" x14ac:dyDescent="0.2">
      <c r="F492" s="92">
        <f t="shared" ca="1" si="61"/>
        <v>0.36310006010730667</v>
      </c>
      <c r="G492" s="92">
        <f t="shared" ca="1" si="62"/>
        <v>0.88113633542364533</v>
      </c>
      <c r="H492" s="92">
        <f t="shared" ca="1" si="63"/>
        <v>2.4793760354298811E-2</v>
      </c>
      <c r="I492" s="92">
        <f t="shared" ca="1" si="64"/>
        <v>0.22461949672364223</v>
      </c>
      <c r="J492" s="92">
        <f t="shared" ca="1" si="65"/>
        <v>0.39709099294590888</v>
      </c>
      <c r="K492" s="50">
        <v>482</v>
      </c>
      <c r="L492" s="81">
        <f t="shared" ca="1" si="59"/>
        <v>190.44566550303784</v>
      </c>
      <c r="M492" s="81">
        <f t="shared" ca="1" si="60"/>
        <v>84.384546420331333</v>
      </c>
      <c r="O492" s="92">
        <v>0.14320249297794962</v>
      </c>
      <c r="P492" s="92">
        <v>3.1157990998973872E-2</v>
      </c>
      <c r="Q492" s="92">
        <v>0.90869922257795288</v>
      </c>
      <c r="R492" s="92">
        <v>0.9931302383144649</v>
      </c>
      <c r="S492" s="92">
        <v>0.76778964818623763</v>
      </c>
      <c r="U492" s="92">
        <f t="shared" ca="1" si="66"/>
        <v>0.36310006010730667</v>
      </c>
      <c r="V492" s="92">
        <f t="shared" ca="1" si="66"/>
        <v>0.88113633542364533</v>
      </c>
      <c r="W492" s="92">
        <f t="shared" ca="1" si="66"/>
        <v>2.4793760354298811E-2</v>
      </c>
      <c r="X492" s="92">
        <f t="shared" ca="1" si="66"/>
        <v>0.22461949672364223</v>
      </c>
      <c r="Y492" s="92">
        <f t="shared" ca="1" si="66"/>
        <v>0.39709099294590888</v>
      </c>
    </row>
    <row r="493" spans="6:25" x14ac:dyDescent="0.2">
      <c r="F493" s="92">
        <f t="shared" ca="1" si="61"/>
        <v>0.4350716942744608</v>
      </c>
      <c r="G493" s="92">
        <f t="shared" ca="1" si="62"/>
        <v>0.42056094677717271</v>
      </c>
      <c r="H493" s="92">
        <f t="shared" ca="1" si="63"/>
        <v>0.18728368221358016</v>
      </c>
      <c r="I493" s="92">
        <f t="shared" ca="1" si="64"/>
        <v>0.53176090547932342</v>
      </c>
      <c r="J493" s="92">
        <f t="shared" ca="1" si="65"/>
        <v>0.98800642702075059</v>
      </c>
      <c r="K493" s="50">
        <v>483</v>
      </c>
      <c r="L493" s="81">
        <f t="shared" ca="1" si="59"/>
        <v>168.67248707974028</v>
      </c>
      <c r="M493" s="81">
        <f t="shared" ca="1" si="60"/>
        <v>73.352358346950567</v>
      </c>
      <c r="O493" s="92">
        <v>0.34782888852173333</v>
      </c>
      <c r="P493" s="92">
        <v>0.36320455114699657</v>
      </c>
      <c r="Q493" s="92">
        <v>0.18545187726704193</v>
      </c>
      <c r="R493" s="92">
        <v>0.69755123303964961</v>
      </c>
      <c r="S493" s="92">
        <v>3.6388373869711721E-2</v>
      </c>
      <c r="U493" s="92">
        <f t="shared" ca="1" si="66"/>
        <v>0.4350716942744608</v>
      </c>
      <c r="V493" s="92">
        <f t="shared" ca="1" si="66"/>
        <v>0.42056094677717271</v>
      </c>
      <c r="W493" s="92">
        <f t="shared" ca="1" si="66"/>
        <v>0.18728368221358016</v>
      </c>
      <c r="X493" s="92">
        <f t="shared" ca="1" si="66"/>
        <v>0.53176090547932342</v>
      </c>
      <c r="Y493" s="92">
        <f t="shared" ca="1" si="66"/>
        <v>0.98800642702075059</v>
      </c>
    </row>
    <row r="494" spans="6:25" x14ac:dyDescent="0.2">
      <c r="F494" s="92">
        <f t="shared" ca="1" si="61"/>
        <v>0.41498743851030062</v>
      </c>
      <c r="G494" s="92">
        <f t="shared" ca="1" si="62"/>
        <v>0.94924024843021326</v>
      </c>
      <c r="H494" s="92">
        <f t="shared" ca="1" si="63"/>
        <v>0.26712044311915428</v>
      </c>
      <c r="I494" s="92">
        <f t="shared" ca="1" si="64"/>
        <v>0.63715312909479227</v>
      </c>
      <c r="J494" s="92">
        <f t="shared" ca="1" si="65"/>
        <v>0.84299154463943826</v>
      </c>
      <c r="K494" s="50">
        <v>484</v>
      </c>
      <c r="L494" s="81">
        <f t="shared" ca="1" si="59"/>
        <v>192.59394780080225</v>
      </c>
      <c r="M494" s="81">
        <f t="shared" ca="1" si="60"/>
        <v>80.344967448428378</v>
      </c>
      <c r="O494" s="92">
        <v>0.93028958533686268</v>
      </c>
      <c r="P494" s="92">
        <v>0.41455481183658516</v>
      </c>
      <c r="Q494" s="92">
        <v>0.94214333651830828</v>
      </c>
      <c r="R494" s="92">
        <v>0.17627074928802244</v>
      </c>
      <c r="S494" s="92">
        <v>0.77188071458234275</v>
      </c>
      <c r="U494" s="92">
        <f t="shared" ca="1" si="66"/>
        <v>0.41498743851030062</v>
      </c>
      <c r="V494" s="92">
        <f t="shared" ca="1" si="66"/>
        <v>0.94924024843021326</v>
      </c>
      <c r="W494" s="92">
        <f t="shared" ca="1" si="66"/>
        <v>0.26712044311915428</v>
      </c>
      <c r="X494" s="92">
        <f t="shared" ca="1" si="66"/>
        <v>0.63715312909479227</v>
      </c>
      <c r="Y494" s="92">
        <f t="shared" ca="1" si="66"/>
        <v>0.84299154463943826</v>
      </c>
    </row>
    <row r="495" spans="6:25" x14ac:dyDescent="0.2">
      <c r="F495" s="92">
        <f t="shared" ca="1" si="61"/>
        <v>0.80429395959290917</v>
      </c>
      <c r="G495" s="92">
        <f t="shared" ca="1" si="62"/>
        <v>0.87427001297840057</v>
      </c>
      <c r="H495" s="92">
        <f t="shared" ca="1" si="63"/>
        <v>0.38906232396812968</v>
      </c>
      <c r="I495" s="92">
        <f t="shared" ca="1" si="64"/>
        <v>0.37677469442270073</v>
      </c>
      <c r="J495" s="92">
        <f t="shared" ca="1" si="65"/>
        <v>3.3601963538569257E-2</v>
      </c>
      <c r="K495" s="50">
        <v>485</v>
      </c>
      <c r="L495" s="81">
        <f t="shared" ca="1" si="59"/>
        <v>184.64534852094377</v>
      </c>
      <c r="M495" s="81">
        <f t="shared" ca="1" si="60"/>
        <v>78.981935110426988</v>
      </c>
      <c r="O495" s="92">
        <v>0.62719081945409716</v>
      </c>
      <c r="P495" s="92">
        <v>0.45531702147235009</v>
      </c>
      <c r="Q495" s="92">
        <v>0.40501350371333733</v>
      </c>
      <c r="R495" s="92">
        <v>0.8185251609505535</v>
      </c>
      <c r="S495" s="92">
        <v>0.26469904750713269</v>
      </c>
      <c r="U495" s="92">
        <f t="shared" ca="1" si="66"/>
        <v>0.80429395959290917</v>
      </c>
      <c r="V495" s="92">
        <f t="shared" ca="1" si="66"/>
        <v>0.87427001297840057</v>
      </c>
      <c r="W495" s="92">
        <f t="shared" ca="1" si="66"/>
        <v>0.38906232396812968</v>
      </c>
      <c r="X495" s="92">
        <f t="shared" ca="1" si="66"/>
        <v>0.37677469442270073</v>
      </c>
      <c r="Y495" s="92">
        <f t="shared" ca="1" si="66"/>
        <v>3.3601963538569257E-2</v>
      </c>
    </row>
    <row r="496" spans="6:25" x14ac:dyDescent="0.2">
      <c r="F496" s="92">
        <f t="shared" ca="1" si="61"/>
        <v>0.5083116799845947</v>
      </c>
      <c r="G496" s="92">
        <f t="shared" ca="1" si="62"/>
        <v>0.88029967663434439</v>
      </c>
      <c r="H496" s="92">
        <f t="shared" ca="1" si="63"/>
        <v>0.81909519428026845</v>
      </c>
      <c r="I496" s="92">
        <f t="shared" ca="1" si="64"/>
        <v>0.90902878969124679</v>
      </c>
      <c r="J496" s="92">
        <f t="shared" ca="1" si="65"/>
        <v>0.96581334667129237</v>
      </c>
      <c r="K496" s="50">
        <v>486</v>
      </c>
      <c r="L496" s="81">
        <f t="shared" ca="1" si="59"/>
        <v>188.49524104312511</v>
      </c>
      <c r="M496" s="81">
        <f t="shared" ca="1" si="60"/>
        <v>84.293037664144634</v>
      </c>
      <c r="O496" s="92">
        <v>0.54827353278514512</v>
      </c>
      <c r="P496" s="92">
        <v>0.69199236326594438</v>
      </c>
      <c r="Q496" s="92">
        <v>0.42800904023358921</v>
      </c>
      <c r="R496" s="92">
        <v>0.37049203700423128</v>
      </c>
      <c r="S496" s="92">
        <v>0.38196152838240272</v>
      </c>
      <c r="U496" s="92">
        <f t="shared" ca="1" si="66"/>
        <v>0.5083116799845947</v>
      </c>
      <c r="V496" s="92">
        <f t="shared" ca="1" si="66"/>
        <v>0.88029967663434439</v>
      </c>
      <c r="W496" s="92">
        <f t="shared" ca="1" si="66"/>
        <v>0.81909519428026845</v>
      </c>
      <c r="X496" s="92">
        <f t="shared" ca="1" si="66"/>
        <v>0.90902878969124679</v>
      </c>
      <c r="Y496" s="92">
        <f t="shared" ca="1" si="66"/>
        <v>0.96581334667129237</v>
      </c>
    </row>
    <row r="497" spans="6:25" x14ac:dyDescent="0.2">
      <c r="F497" s="92">
        <f t="shared" ca="1" si="61"/>
        <v>0.49895903313665935</v>
      </c>
      <c r="G497" s="92">
        <f t="shared" ca="1" si="62"/>
        <v>0.45284337869795743</v>
      </c>
      <c r="H497" s="92">
        <f t="shared" ca="1" si="63"/>
        <v>0.94502198486229982</v>
      </c>
      <c r="I497" s="92">
        <f t="shared" ca="1" si="64"/>
        <v>0.35027192877832769</v>
      </c>
      <c r="J497" s="92">
        <f t="shared" ca="1" si="65"/>
        <v>0.81617170730598154</v>
      </c>
      <c r="K497" s="50">
        <v>487</v>
      </c>
      <c r="L497" s="81">
        <f t="shared" ca="1" si="59"/>
        <v>168.72203727451267</v>
      </c>
      <c r="M497" s="81">
        <f t="shared" ca="1" si="60"/>
        <v>78.150006446326572</v>
      </c>
      <c r="O497" s="92">
        <v>0.54208025022922945</v>
      </c>
      <c r="P497" s="92">
        <v>0.83365425841391882</v>
      </c>
      <c r="Q497" s="92">
        <v>0.24992317310250289</v>
      </c>
      <c r="R497" s="92">
        <v>0.78759231525045958</v>
      </c>
      <c r="S497" s="92">
        <v>0.89325657093601052</v>
      </c>
      <c r="U497" s="92">
        <f t="shared" ca="1" si="66"/>
        <v>0.49895903313665935</v>
      </c>
      <c r="V497" s="92">
        <f t="shared" ca="1" si="66"/>
        <v>0.45284337869795743</v>
      </c>
      <c r="W497" s="92">
        <f t="shared" ca="1" si="66"/>
        <v>0.94502198486229982</v>
      </c>
      <c r="X497" s="92">
        <f t="shared" ca="1" si="66"/>
        <v>0.35027192877832769</v>
      </c>
      <c r="Y497" s="92">
        <f t="shared" ca="1" si="66"/>
        <v>0.81617170730598154</v>
      </c>
    </row>
    <row r="498" spans="6:25" x14ac:dyDescent="0.2">
      <c r="F498" s="92">
        <f t="shared" ca="1" si="61"/>
        <v>0.48051001148258488</v>
      </c>
      <c r="G498" s="92">
        <f t="shared" ca="1" si="62"/>
        <v>0.64818953101313914</v>
      </c>
      <c r="H498" s="92">
        <f t="shared" ca="1" si="63"/>
        <v>0.59074912855978989</v>
      </c>
      <c r="I498" s="92">
        <f t="shared" ca="1" si="64"/>
        <v>0.34718312098778448</v>
      </c>
      <c r="J498" s="92">
        <f t="shared" ca="1" si="65"/>
        <v>0.21623873035436747</v>
      </c>
      <c r="K498" s="50">
        <v>488</v>
      </c>
      <c r="L498" s="81">
        <f t="shared" ca="1" si="59"/>
        <v>172.77267711219483</v>
      </c>
      <c r="M498" s="81">
        <f t="shared" ca="1" si="60"/>
        <v>77.78964333275924</v>
      </c>
      <c r="O498" s="92">
        <v>0.23684322109574474</v>
      </c>
      <c r="P498" s="92">
        <v>0.78997949997754802</v>
      </c>
      <c r="Q498" s="92">
        <v>0.41747037277250088</v>
      </c>
      <c r="R498" s="92">
        <v>0.98160883255357678</v>
      </c>
      <c r="S498" s="92">
        <v>0.36805518259356784</v>
      </c>
      <c r="U498" s="92">
        <f t="shared" ca="1" si="66"/>
        <v>0.48051001148258488</v>
      </c>
      <c r="V498" s="92">
        <f t="shared" ca="1" si="66"/>
        <v>0.64818953101313914</v>
      </c>
      <c r="W498" s="92">
        <f t="shared" ca="1" si="66"/>
        <v>0.59074912855978989</v>
      </c>
      <c r="X498" s="92">
        <f t="shared" ca="1" si="66"/>
        <v>0.34718312098778448</v>
      </c>
      <c r="Y498" s="92">
        <f t="shared" ca="1" si="66"/>
        <v>0.21623873035436747</v>
      </c>
    </row>
    <row r="499" spans="6:25" x14ac:dyDescent="0.2">
      <c r="F499" s="92">
        <f t="shared" ca="1" si="61"/>
        <v>0.95692503436961363</v>
      </c>
      <c r="G499" s="92">
        <f t="shared" ca="1" si="62"/>
        <v>0.83687492019503618</v>
      </c>
      <c r="H499" s="92">
        <f t="shared" ca="1" si="63"/>
        <v>0.54381709106136766</v>
      </c>
      <c r="I499" s="92">
        <f t="shared" ca="1" si="64"/>
        <v>0.67150820979966286</v>
      </c>
      <c r="J499" s="92">
        <f t="shared" ca="1" si="65"/>
        <v>0.5526995626158353</v>
      </c>
      <c r="K499" s="50">
        <v>489</v>
      </c>
      <c r="L499" s="81">
        <f t="shared" ca="1" si="59"/>
        <v>181.54056418769207</v>
      </c>
      <c r="M499" s="81">
        <f t="shared" ca="1" si="60"/>
        <v>79.740461239858874</v>
      </c>
      <c r="O499" s="92">
        <v>0.97663707616044637</v>
      </c>
      <c r="P499" s="92">
        <v>0.28174744379754602</v>
      </c>
      <c r="Q499" s="92">
        <v>0.88775155932024608</v>
      </c>
      <c r="R499" s="92">
        <v>0.74836783727232703</v>
      </c>
      <c r="S499" s="92">
        <v>0.76941114456485682</v>
      </c>
      <c r="U499" s="92">
        <f t="shared" ca="1" si="66"/>
        <v>0.95692503436961363</v>
      </c>
      <c r="V499" s="92">
        <f t="shared" ca="1" si="66"/>
        <v>0.83687492019503618</v>
      </c>
      <c r="W499" s="92">
        <f t="shared" ca="1" si="66"/>
        <v>0.54381709106136766</v>
      </c>
      <c r="X499" s="92">
        <f t="shared" ca="1" si="66"/>
        <v>0.67150820979966286</v>
      </c>
      <c r="Y499" s="92">
        <f t="shared" ca="1" si="66"/>
        <v>0.5526995626158353</v>
      </c>
    </row>
    <row r="500" spans="6:25" x14ac:dyDescent="0.2">
      <c r="F500" s="92">
        <f t="shared" ca="1" si="61"/>
        <v>0.99287752758464265</v>
      </c>
      <c r="G500" s="92">
        <f t="shared" ca="1" si="62"/>
        <v>1.8399181816445731E-2</v>
      </c>
      <c r="H500" s="92">
        <f t="shared" ca="1" si="63"/>
        <v>7.5399462699295872E-2</v>
      </c>
      <c r="I500" s="92">
        <f t="shared" ca="1" si="64"/>
        <v>0.53774327406975087</v>
      </c>
      <c r="J500" s="92">
        <f t="shared" ca="1" si="65"/>
        <v>0.98612259517094847</v>
      </c>
      <c r="K500" s="50">
        <v>490</v>
      </c>
      <c r="L500" s="81">
        <f t="shared" ca="1" si="59"/>
        <v>181.18767447951905</v>
      </c>
      <c r="M500" s="81">
        <f t="shared" ca="1" si="60"/>
        <v>74.607216817549471</v>
      </c>
      <c r="O500" s="92">
        <v>0.77262779339570442</v>
      </c>
      <c r="P500" s="92">
        <v>0.38054890645322814</v>
      </c>
      <c r="Q500" s="92">
        <v>0.25413174504602409</v>
      </c>
      <c r="R500" s="92">
        <v>0.71262882221718393</v>
      </c>
      <c r="S500" s="92">
        <v>0.91710105878120274</v>
      </c>
      <c r="U500" s="92">
        <f t="shared" ca="1" si="66"/>
        <v>0.99287752758464265</v>
      </c>
      <c r="V500" s="92">
        <f t="shared" ca="1" si="66"/>
        <v>1.8399181816445731E-2</v>
      </c>
      <c r="W500" s="92">
        <f t="shared" ca="1" si="66"/>
        <v>7.5399462699295872E-2</v>
      </c>
      <c r="X500" s="92">
        <f t="shared" ca="1" si="66"/>
        <v>0.53774327406975087</v>
      </c>
      <c r="Y500" s="92">
        <f t="shared" ca="1" si="66"/>
        <v>0.98612259517094847</v>
      </c>
    </row>
    <row r="501" spans="6:25" x14ac:dyDescent="0.2">
      <c r="F501" s="92">
        <f t="shared" ca="1" si="61"/>
        <v>0.98847818121816866</v>
      </c>
      <c r="G501" s="92">
        <f t="shared" ca="1" si="62"/>
        <v>0.37130332780208564</v>
      </c>
      <c r="H501" s="92">
        <f t="shared" ca="1" si="63"/>
        <v>0.29714298583022669</v>
      </c>
      <c r="I501" s="92">
        <f t="shared" ca="1" si="64"/>
        <v>0.83108670813144692</v>
      </c>
      <c r="J501" s="92">
        <f t="shared" ca="1" si="65"/>
        <v>0.90298892857432</v>
      </c>
      <c r="K501" s="50">
        <v>491</v>
      </c>
      <c r="L501" s="81">
        <f t="shared" ca="1" si="59"/>
        <v>178.94878338129186</v>
      </c>
      <c r="M501" s="81">
        <f t="shared" ca="1" si="60"/>
        <v>83.069255460346227</v>
      </c>
      <c r="O501" s="92">
        <v>0.46348176640484784</v>
      </c>
      <c r="P501" s="92">
        <v>0.59773953274476299</v>
      </c>
      <c r="Q501" s="92">
        <v>0.54595374889648918</v>
      </c>
      <c r="R501" s="92">
        <v>0.4323375095018982</v>
      </c>
      <c r="S501" s="92">
        <v>0.73253532293403545</v>
      </c>
      <c r="U501" s="92">
        <f t="shared" ca="1" si="66"/>
        <v>0.98847818121816866</v>
      </c>
      <c r="V501" s="92">
        <f t="shared" ca="1" si="66"/>
        <v>0.37130332780208564</v>
      </c>
      <c r="W501" s="92">
        <f t="shared" ca="1" si="66"/>
        <v>0.29714298583022669</v>
      </c>
      <c r="X501" s="92">
        <f t="shared" ca="1" si="66"/>
        <v>0.83108670813144692</v>
      </c>
      <c r="Y501" s="92">
        <f t="shared" ca="1" si="66"/>
        <v>0.90298892857432</v>
      </c>
    </row>
    <row r="502" spans="6:25" x14ac:dyDescent="0.2">
      <c r="F502" s="92">
        <f t="shared" ca="1" si="61"/>
        <v>0.1265572802255629</v>
      </c>
      <c r="G502" s="92">
        <f t="shared" ca="1" si="62"/>
        <v>0.26523684304465145</v>
      </c>
      <c r="H502" s="92">
        <f t="shared" ca="1" si="63"/>
        <v>0.25584837143874362</v>
      </c>
      <c r="I502" s="92">
        <f t="shared" ca="1" si="64"/>
        <v>0.62945279387122155</v>
      </c>
      <c r="J502" s="92">
        <f t="shared" ca="1" si="65"/>
        <v>0.75573120565585705</v>
      </c>
      <c r="K502" s="50">
        <v>492</v>
      </c>
      <c r="L502" s="81">
        <f t="shared" ca="1" si="59"/>
        <v>178.05641823656882</v>
      </c>
      <c r="M502" s="81">
        <f t="shared" ca="1" si="60"/>
        <v>77.207991184196786</v>
      </c>
      <c r="O502" s="92">
        <v>0.23287887028181142</v>
      </c>
      <c r="P502" s="92">
        <v>0.27331901540718473</v>
      </c>
      <c r="Q502" s="92">
        <v>0.68617908267143424</v>
      </c>
      <c r="R502" s="92">
        <v>0.58433254200235063</v>
      </c>
      <c r="S502" s="92">
        <v>0.83177294360809739</v>
      </c>
      <c r="U502" s="92">
        <f t="shared" ca="1" si="66"/>
        <v>0.1265572802255629</v>
      </c>
      <c r="V502" s="92">
        <f t="shared" ca="1" si="66"/>
        <v>0.26523684304465145</v>
      </c>
      <c r="W502" s="92">
        <f t="shared" ca="1" si="66"/>
        <v>0.25584837143874362</v>
      </c>
      <c r="X502" s="92">
        <f t="shared" ca="1" si="66"/>
        <v>0.62945279387122155</v>
      </c>
      <c r="Y502" s="92">
        <f t="shared" ca="1" si="66"/>
        <v>0.75573120565585705</v>
      </c>
    </row>
    <row r="503" spans="6:25" x14ac:dyDescent="0.2">
      <c r="F503" s="92">
        <f t="shared" ca="1" si="61"/>
        <v>0.18902297666264645</v>
      </c>
      <c r="G503" s="92">
        <f t="shared" ca="1" si="62"/>
        <v>3.1767709333974214E-2</v>
      </c>
      <c r="H503" s="92">
        <f t="shared" ca="1" si="63"/>
        <v>4.1265184673637378E-2</v>
      </c>
      <c r="I503" s="92">
        <f t="shared" ca="1" si="64"/>
        <v>0.16008404732477444</v>
      </c>
      <c r="J503" s="92">
        <f t="shared" ca="1" si="65"/>
        <v>0.11031433724189876</v>
      </c>
      <c r="K503" s="50">
        <v>493</v>
      </c>
      <c r="L503" s="81">
        <f t="shared" ca="1" si="59"/>
        <v>197.890738776067</v>
      </c>
      <c r="M503" s="81">
        <f t="shared" ca="1" si="60"/>
        <v>88.633609059400243</v>
      </c>
      <c r="O503" s="92">
        <v>0.30747835694713821</v>
      </c>
      <c r="P503" s="92">
        <v>0.81627885968942238</v>
      </c>
      <c r="Q503" s="92">
        <v>0.99308182107561027</v>
      </c>
      <c r="R503" s="92">
        <v>0.75085689626869567</v>
      </c>
      <c r="S503" s="92">
        <v>0.84199252980028394</v>
      </c>
      <c r="U503" s="92">
        <f t="shared" ca="1" si="66"/>
        <v>0.18902297666264645</v>
      </c>
      <c r="V503" s="92">
        <f t="shared" ca="1" si="66"/>
        <v>3.1767709333974214E-2</v>
      </c>
      <c r="W503" s="92">
        <f t="shared" ca="1" si="66"/>
        <v>4.1265184673637378E-2</v>
      </c>
      <c r="X503" s="92">
        <f t="shared" ca="1" si="66"/>
        <v>0.16008404732477444</v>
      </c>
      <c r="Y503" s="92">
        <f t="shared" ca="1" si="66"/>
        <v>0.11031433724189876</v>
      </c>
    </row>
    <row r="504" spans="6:25" x14ac:dyDescent="0.2">
      <c r="F504" s="92">
        <f t="shared" ca="1" si="61"/>
        <v>6.1949306869985787E-2</v>
      </c>
      <c r="G504" s="92">
        <f t="shared" ca="1" si="62"/>
        <v>0.43718235257295368</v>
      </c>
      <c r="H504" s="92">
        <f t="shared" ca="1" si="63"/>
        <v>0.90394798353594541</v>
      </c>
      <c r="I504" s="92">
        <f t="shared" ca="1" si="64"/>
        <v>0.25811798841720324</v>
      </c>
      <c r="J504" s="92">
        <f t="shared" ca="1" si="65"/>
        <v>0.89911972937765261</v>
      </c>
      <c r="K504" s="50">
        <v>494</v>
      </c>
      <c r="L504" s="81">
        <f t="shared" ca="1" si="59"/>
        <v>158.22766258224664</v>
      </c>
      <c r="M504" s="81">
        <f t="shared" ca="1" si="60"/>
        <v>76.576793812474037</v>
      </c>
      <c r="O504" s="92">
        <v>0.65936582213237838</v>
      </c>
      <c r="P504" s="92">
        <v>0.44699937899548736</v>
      </c>
      <c r="Q504" s="92">
        <v>0.96652576363741982</v>
      </c>
      <c r="R504" s="92">
        <v>0.41293778052673624</v>
      </c>
      <c r="S504" s="92">
        <v>0.99747071287882094</v>
      </c>
      <c r="U504" s="92">
        <f t="shared" ca="1" si="66"/>
        <v>6.1949306869985787E-2</v>
      </c>
      <c r="V504" s="92">
        <f t="shared" ca="1" si="66"/>
        <v>0.43718235257295368</v>
      </c>
      <c r="W504" s="92">
        <f t="shared" ca="1" si="66"/>
        <v>0.90394798353594541</v>
      </c>
      <c r="X504" s="92">
        <f t="shared" ca="1" si="66"/>
        <v>0.25811798841720324</v>
      </c>
      <c r="Y504" s="92">
        <f t="shared" ca="1" si="66"/>
        <v>0.89911972937765261</v>
      </c>
    </row>
    <row r="505" spans="6:25" x14ac:dyDescent="0.2">
      <c r="F505" s="92">
        <f t="shared" ca="1" si="61"/>
        <v>0.850352184729115</v>
      </c>
      <c r="G505" s="92">
        <f t="shared" ca="1" si="62"/>
        <v>0.87283730332570142</v>
      </c>
      <c r="H505" s="92">
        <f t="shared" ca="1" si="63"/>
        <v>0.86646156264858021</v>
      </c>
      <c r="I505" s="92">
        <f t="shared" ca="1" si="64"/>
        <v>0.72450031258811043</v>
      </c>
      <c r="J505" s="92">
        <f t="shared" ca="1" si="65"/>
        <v>0.7568013118247553</v>
      </c>
      <c r="K505" s="50">
        <v>495</v>
      </c>
      <c r="L505" s="81">
        <f t="shared" ca="1" si="59"/>
        <v>183.97114169418225</v>
      </c>
      <c r="M505" s="81">
        <f t="shared" ca="1" si="60"/>
        <v>81.537973973976904</v>
      </c>
      <c r="O505" s="92">
        <v>0.1203604231806743</v>
      </c>
      <c r="P505" s="92">
        <v>0.83056380583790812</v>
      </c>
      <c r="Q505" s="92">
        <v>0.46964488733948251</v>
      </c>
      <c r="R505" s="92">
        <v>0.48745146950058471</v>
      </c>
      <c r="S505" s="92">
        <v>0.23620379574789485</v>
      </c>
      <c r="U505" s="92">
        <f t="shared" ca="1" si="66"/>
        <v>0.850352184729115</v>
      </c>
      <c r="V505" s="92">
        <f t="shared" ca="1" si="66"/>
        <v>0.87283730332570142</v>
      </c>
      <c r="W505" s="92">
        <f t="shared" ca="1" si="66"/>
        <v>0.86646156264858021</v>
      </c>
      <c r="X505" s="92">
        <f t="shared" ca="1" si="66"/>
        <v>0.72450031258811043</v>
      </c>
      <c r="Y505" s="92">
        <f t="shared" ca="1" si="66"/>
        <v>0.7568013118247553</v>
      </c>
    </row>
    <row r="506" spans="6:25" x14ac:dyDescent="0.2">
      <c r="F506" s="92">
        <f t="shared" ca="1" si="61"/>
        <v>0.54421364627446778</v>
      </c>
      <c r="G506" s="92">
        <f t="shared" ca="1" si="62"/>
        <v>0.53136918575974723</v>
      </c>
      <c r="H506" s="92">
        <f t="shared" ca="1" si="63"/>
        <v>0.61649378188150061</v>
      </c>
      <c r="I506" s="92">
        <f t="shared" ca="1" si="64"/>
        <v>0.57634589725789565</v>
      </c>
      <c r="J506" s="92">
        <f t="shared" ca="1" si="65"/>
        <v>1.6005352331082134E-3</v>
      </c>
      <c r="K506" s="50">
        <v>496</v>
      </c>
      <c r="L506" s="81">
        <f t="shared" ca="1" si="59"/>
        <v>169.18258489022833</v>
      </c>
      <c r="M506" s="81">
        <f t="shared" ca="1" si="60"/>
        <v>76.218831695701198</v>
      </c>
      <c r="O506" s="92">
        <v>0.69894753285249145</v>
      </c>
      <c r="P506" s="92">
        <v>0.17880642838635996</v>
      </c>
      <c r="Q506" s="92">
        <v>0.31202461165243411</v>
      </c>
      <c r="R506" s="92">
        <v>0.96885832663630644</v>
      </c>
      <c r="S506" s="92">
        <v>0.20080328440521011</v>
      </c>
      <c r="U506" s="92">
        <f t="shared" ca="1" si="66"/>
        <v>0.54421364627446778</v>
      </c>
      <c r="V506" s="92">
        <f t="shared" ca="1" si="66"/>
        <v>0.53136918575974723</v>
      </c>
      <c r="W506" s="92">
        <f t="shared" ca="1" si="66"/>
        <v>0.61649378188150061</v>
      </c>
      <c r="X506" s="92">
        <f t="shared" ca="1" si="66"/>
        <v>0.57634589725789565</v>
      </c>
      <c r="Y506" s="92">
        <f t="shared" ca="1" si="66"/>
        <v>1.6005352331082134E-3</v>
      </c>
    </row>
    <row r="507" spans="6:25" x14ac:dyDescent="0.2">
      <c r="F507" s="92">
        <f t="shared" ca="1" si="61"/>
        <v>0.91408342866473813</v>
      </c>
      <c r="G507" s="92">
        <f t="shared" ca="1" si="62"/>
        <v>0.58922201221775727</v>
      </c>
      <c r="H507" s="92">
        <f t="shared" ca="1" si="63"/>
        <v>0.16931175373239515</v>
      </c>
      <c r="I507" s="92">
        <f t="shared" ca="1" si="64"/>
        <v>0.19029603649594395</v>
      </c>
      <c r="J507" s="92">
        <f t="shared" ca="1" si="65"/>
        <v>0.12777772573987722</v>
      </c>
      <c r="K507" s="50">
        <v>497</v>
      </c>
      <c r="L507" s="81">
        <f t="shared" ca="1" si="59"/>
        <v>176.41007692442557</v>
      </c>
      <c r="M507" s="81">
        <f t="shared" ca="1" si="60"/>
        <v>82.353626912388066</v>
      </c>
      <c r="O507" s="92">
        <v>0.64065010792106869</v>
      </c>
      <c r="P507" s="92">
        <v>0.96318390137319776</v>
      </c>
      <c r="Q507" s="92">
        <v>0.7170336794395773</v>
      </c>
      <c r="R507" s="92">
        <v>0.70372157695382587</v>
      </c>
      <c r="S507" s="92">
        <v>0.5570255955896517</v>
      </c>
      <c r="U507" s="92">
        <f t="shared" ca="1" si="66"/>
        <v>0.91408342866473813</v>
      </c>
      <c r="V507" s="92">
        <f t="shared" ca="1" si="66"/>
        <v>0.58922201221775727</v>
      </c>
      <c r="W507" s="92">
        <f t="shared" ca="1" si="66"/>
        <v>0.16931175373239515</v>
      </c>
      <c r="X507" s="92">
        <f t="shared" ca="1" si="66"/>
        <v>0.19029603649594395</v>
      </c>
      <c r="Y507" s="92">
        <f t="shared" ca="1" si="66"/>
        <v>0.12777772573987722</v>
      </c>
    </row>
    <row r="508" spans="6:25" x14ac:dyDescent="0.2">
      <c r="F508" s="92">
        <f t="shared" ca="1" si="61"/>
        <v>0.6002283857408115</v>
      </c>
      <c r="G508" s="92">
        <f t="shared" ca="1" si="62"/>
        <v>0.9490616160110571</v>
      </c>
      <c r="H508" s="92">
        <f t="shared" ca="1" si="63"/>
        <v>0.55006843266958849</v>
      </c>
      <c r="I508" s="92">
        <f t="shared" ca="1" si="64"/>
        <v>6.1210579884960148E-2</v>
      </c>
      <c r="J508" s="92">
        <f t="shared" ca="1" si="65"/>
        <v>0.80500247263289704</v>
      </c>
      <c r="K508" s="50">
        <v>498</v>
      </c>
      <c r="L508" s="81">
        <f t="shared" ca="1" si="59"/>
        <v>189.59081406500471</v>
      </c>
      <c r="M508" s="81">
        <f t="shared" ca="1" si="60"/>
        <v>85.958617612902572</v>
      </c>
      <c r="O508" s="92">
        <v>6.8916273361245839E-2</v>
      </c>
      <c r="P508" s="92">
        <v>0.52636563277354154</v>
      </c>
      <c r="Q508" s="92">
        <v>0.20303874915482822</v>
      </c>
      <c r="R508" s="92">
        <v>0.684456397306062</v>
      </c>
      <c r="S508" s="92">
        <v>0.20891366356630359</v>
      </c>
      <c r="U508" s="92">
        <f t="shared" ca="1" si="66"/>
        <v>0.6002283857408115</v>
      </c>
      <c r="V508" s="92">
        <f t="shared" ca="1" si="66"/>
        <v>0.9490616160110571</v>
      </c>
      <c r="W508" s="92">
        <f t="shared" ca="1" si="66"/>
        <v>0.55006843266958849</v>
      </c>
      <c r="X508" s="92">
        <f t="shared" ca="1" si="66"/>
        <v>6.1210579884960148E-2</v>
      </c>
      <c r="Y508" s="92">
        <f t="shared" ca="1" si="66"/>
        <v>0.80500247263289704</v>
      </c>
    </row>
    <row r="509" spans="6:25" x14ac:dyDescent="0.2">
      <c r="F509" s="92">
        <f t="shared" ca="1" si="61"/>
        <v>0.81751929622160524</v>
      </c>
      <c r="G509" s="92">
        <f t="shared" ca="1" si="62"/>
        <v>0.37685775078180261</v>
      </c>
      <c r="H509" s="92">
        <f t="shared" ca="1" si="63"/>
        <v>0.41208691377423368</v>
      </c>
      <c r="I509" s="92">
        <f t="shared" ca="1" si="64"/>
        <v>0.2554999959614731</v>
      </c>
      <c r="J509" s="92">
        <f t="shared" ca="1" si="65"/>
        <v>0.91849596549261214</v>
      </c>
      <c r="K509" s="50">
        <v>499</v>
      </c>
      <c r="L509" s="81">
        <f t="shared" ca="1" si="59"/>
        <v>175.45925170050941</v>
      </c>
      <c r="M509" s="81">
        <f t="shared" ca="1" si="60"/>
        <v>79.953832076142419</v>
      </c>
      <c r="O509" s="92">
        <v>0.14541202834122569</v>
      </c>
      <c r="P509" s="92">
        <v>0.11640394523192832</v>
      </c>
      <c r="Q509" s="92">
        <v>0.96315705887134895</v>
      </c>
      <c r="R509" s="92">
        <v>0.10620554066384802</v>
      </c>
      <c r="S509" s="92">
        <v>2.3751583463051951E-2</v>
      </c>
      <c r="U509" s="92">
        <f t="shared" ca="1" si="66"/>
        <v>0.81751929622160524</v>
      </c>
      <c r="V509" s="92">
        <f t="shared" ca="1" si="66"/>
        <v>0.37685775078180261</v>
      </c>
      <c r="W509" s="92">
        <f t="shared" ca="1" si="66"/>
        <v>0.41208691377423368</v>
      </c>
      <c r="X509" s="92">
        <f t="shared" ca="1" si="66"/>
        <v>0.2554999959614731</v>
      </c>
      <c r="Y509" s="92">
        <f t="shared" ca="1" si="66"/>
        <v>0.91849596549261214</v>
      </c>
    </row>
    <row r="510" spans="6:25" x14ac:dyDescent="0.2">
      <c r="F510" s="92">
        <f t="shared" ca="1" si="61"/>
        <v>0.53339744750116302</v>
      </c>
      <c r="G510" s="92">
        <f t="shared" ca="1" si="62"/>
        <v>0.19902858496431397</v>
      </c>
      <c r="H510" s="92">
        <f t="shared" ca="1" si="63"/>
        <v>0.7970387135975987</v>
      </c>
      <c r="I510" s="92">
        <f t="shared" ca="1" si="64"/>
        <v>0.34636980562861597</v>
      </c>
      <c r="J510" s="92">
        <f t="shared" ca="1" si="65"/>
        <v>0.77697246773934148</v>
      </c>
      <c r="K510" s="50">
        <v>500</v>
      </c>
      <c r="L510" s="81">
        <f t="shared" ca="1" si="59"/>
        <v>183.52955958685078</v>
      </c>
      <c r="M510" s="81">
        <f t="shared" ca="1" si="60"/>
        <v>80.555752779013574</v>
      </c>
      <c r="O510" s="92">
        <v>0.99128314322300337</v>
      </c>
      <c r="P510" s="92">
        <v>0.62382674145315131</v>
      </c>
      <c r="Q510" s="92">
        <v>0.73426928298551908</v>
      </c>
      <c r="R510" s="92">
        <v>0.62153169492277094</v>
      </c>
      <c r="S510" s="92">
        <v>0.82121566575011773</v>
      </c>
      <c r="U510" s="92">
        <f t="shared" ca="1" si="66"/>
        <v>0.53339744750116302</v>
      </c>
      <c r="V510" s="92">
        <f t="shared" ca="1" si="66"/>
        <v>0.19902858496431397</v>
      </c>
      <c r="W510" s="92">
        <f t="shared" ca="1" si="66"/>
        <v>0.7970387135975987</v>
      </c>
      <c r="X510" s="92">
        <f t="shared" ca="1" si="66"/>
        <v>0.34636980562861597</v>
      </c>
      <c r="Y510" s="92">
        <f t="shared" ca="1" si="66"/>
        <v>0.77697246773934148</v>
      </c>
    </row>
    <row r="511" spans="6:25" x14ac:dyDescent="0.2">
      <c r="F511" s="92">
        <f t="shared" ca="1" si="61"/>
        <v>0.92126974657354677</v>
      </c>
      <c r="G511" s="92">
        <f t="shared" ca="1" si="62"/>
        <v>0.66425965029842704</v>
      </c>
      <c r="H511" s="92">
        <f t="shared" ca="1" si="63"/>
        <v>0.54130348969540354</v>
      </c>
      <c r="I511" s="92">
        <f t="shared" ca="1" si="64"/>
        <v>0.51681760288833134</v>
      </c>
      <c r="J511" s="92">
        <f t="shared" ca="1" si="65"/>
        <v>0.89374328063856412</v>
      </c>
      <c r="K511" s="50">
        <v>501</v>
      </c>
      <c r="L511" s="81">
        <f t="shared" ca="1" si="59"/>
        <v>177.92231652264331</v>
      </c>
      <c r="M511" s="81">
        <f t="shared" ca="1" si="60"/>
        <v>77.279156515842431</v>
      </c>
      <c r="O511" s="92">
        <v>0.39699073087459258</v>
      </c>
      <c r="P511" s="92">
        <v>0.47864308439836201</v>
      </c>
      <c r="Q511" s="92">
        <v>0.42398738829692295</v>
      </c>
      <c r="R511" s="92">
        <v>0.92191086812335676</v>
      </c>
      <c r="S511" s="92">
        <v>0.13750089633676077</v>
      </c>
      <c r="U511" s="92">
        <f t="shared" ca="1" si="66"/>
        <v>0.92126974657354677</v>
      </c>
      <c r="V511" s="92">
        <f t="shared" ca="1" si="66"/>
        <v>0.66425965029842704</v>
      </c>
      <c r="W511" s="92">
        <f t="shared" ca="1" si="66"/>
        <v>0.54130348969540354</v>
      </c>
      <c r="X511" s="92">
        <f t="shared" ca="1" si="66"/>
        <v>0.51681760288833134</v>
      </c>
      <c r="Y511" s="92">
        <f t="shared" ca="1" si="66"/>
        <v>0.89374328063856412</v>
      </c>
    </row>
    <row r="512" spans="6:25" x14ac:dyDescent="0.2">
      <c r="F512" s="92">
        <f t="shared" ca="1" si="61"/>
        <v>0.73242578869963149</v>
      </c>
      <c r="G512" s="92">
        <f t="shared" ca="1" si="62"/>
        <v>0.2133121123749393</v>
      </c>
      <c r="H512" s="92">
        <f t="shared" ca="1" si="63"/>
        <v>0.82104597511135913</v>
      </c>
      <c r="I512" s="92">
        <f t="shared" ca="1" si="64"/>
        <v>0.32722472767406541</v>
      </c>
      <c r="J512" s="92">
        <f t="shared" ca="1" si="65"/>
        <v>0.47427780912770146</v>
      </c>
      <c r="K512" s="50">
        <v>502</v>
      </c>
      <c r="L512" s="81">
        <f t="shared" ca="1" si="59"/>
        <v>181.80309696469587</v>
      </c>
      <c r="M512" s="81">
        <f t="shared" ca="1" si="60"/>
        <v>80.481955992981881</v>
      </c>
      <c r="O512" s="92">
        <v>0.9966803622618281</v>
      </c>
      <c r="P512" s="92">
        <v>1.3876333559229792E-2</v>
      </c>
      <c r="Q512" s="92">
        <v>0.96583725992097413</v>
      </c>
      <c r="R512" s="92">
        <v>0.91867825243684287</v>
      </c>
      <c r="S512" s="92">
        <v>0.15504953164780488</v>
      </c>
      <c r="U512" s="92">
        <f t="shared" ca="1" si="66"/>
        <v>0.73242578869963149</v>
      </c>
      <c r="V512" s="92">
        <f t="shared" ca="1" si="66"/>
        <v>0.2133121123749393</v>
      </c>
      <c r="W512" s="92">
        <f t="shared" ca="1" si="66"/>
        <v>0.82104597511135913</v>
      </c>
      <c r="X512" s="92">
        <f t="shared" ca="1" si="66"/>
        <v>0.32722472767406541</v>
      </c>
      <c r="Y512" s="92">
        <f t="shared" ca="1" si="66"/>
        <v>0.47427780912770146</v>
      </c>
    </row>
    <row r="513" spans="6:25" x14ac:dyDescent="0.2">
      <c r="F513" s="92">
        <f t="shared" ca="1" si="61"/>
        <v>0.75448224992623525</v>
      </c>
      <c r="G513" s="92">
        <f t="shared" ca="1" si="62"/>
        <v>0.10705292563091717</v>
      </c>
      <c r="H513" s="92">
        <f t="shared" ca="1" si="63"/>
        <v>0.32640281066516108</v>
      </c>
      <c r="I513" s="92">
        <f t="shared" ca="1" si="64"/>
        <v>0.62740696937587404</v>
      </c>
      <c r="J513" s="92">
        <f t="shared" ca="1" si="65"/>
        <v>0.86407795138188526</v>
      </c>
      <c r="K513" s="50">
        <v>503</v>
      </c>
      <c r="L513" s="81">
        <f t="shared" ca="1" si="59"/>
        <v>185.87131387116858</v>
      </c>
      <c r="M513" s="81">
        <f t="shared" ca="1" si="60"/>
        <v>79.048264046113104</v>
      </c>
      <c r="O513" s="92">
        <v>1.2857586255520914E-2</v>
      </c>
      <c r="P513" s="92">
        <v>0.5964641820217953</v>
      </c>
      <c r="Q513" s="92">
        <v>0.79601429495207743</v>
      </c>
      <c r="R513" s="92">
        <v>0.72765322218180306</v>
      </c>
      <c r="S513" s="92">
        <v>0.18540130202624283</v>
      </c>
      <c r="U513" s="92">
        <f t="shared" ca="1" si="66"/>
        <v>0.75448224992623525</v>
      </c>
      <c r="V513" s="92">
        <f t="shared" ca="1" si="66"/>
        <v>0.10705292563091717</v>
      </c>
      <c r="W513" s="92">
        <f t="shared" ca="1" si="66"/>
        <v>0.32640281066516108</v>
      </c>
      <c r="X513" s="92">
        <f t="shared" ca="1" si="66"/>
        <v>0.62740696937587404</v>
      </c>
      <c r="Y513" s="92">
        <f t="shared" ca="1" si="66"/>
        <v>0.86407795138188526</v>
      </c>
    </row>
    <row r="514" spans="6:25" x14ac:dyDescent="0.2">
      <c r="F514" s="92">
        <f t="shared" ca="1" si="61"/>
        <v>0.31770515509437069</v>
      </c>
      <c r="G514" s="92">
        <f t="shared" ca="1" si="62"/>
        <v>2.7791647261465879E-3</v>
      </c>
      <c r="H514" s="92">
        <f t="shared" ca="1" si="63"/>
        <v>0.11003168003046115</v>
      </c>
      <c r="I514" s="92">
        <f t="shared" ca="1" si="64"/>
        <v>5.9563079334640556E-2</v>
      </c>
      <c r="J514" s="92">
        <f t="shared" ca="1" si="65"/>
        <v>7.9295742178402739E-2</v>
      </c>
      <c r="K514" s="50">
        <v>504</v>
      </c>
      <c r="L514" s="81">
        <f t="shared" ca="1" si="59"/>
        <v>195.14121470861463</v>
      </c>
      <c r="M514" s="81">
        <f t="shared" ca="1" si="60"/>
        <v>89.894820912161634</v>
      </c>
      <c r="O514" s="92">
        <v>0.65425565730425017</v>
      </c>
      <c r="P514" s="92">
        <v>0.11451799800926588</v>
      </c>
      <c r="Q514" s="92">
        <v>0.48713643628752923</v>
      </c>
      <c r="R514" s="92">
        <v>2.8786889911936342E-2</v>
      </c>
      <c r="S514" s="92">
        <v>0.24340747748037028</v>
      </c>
      <c r="U514" s="92">
        <f t="shared" ca="1" si="66"/>
        <v>0.31770515509437069</v>
      </c>
      <c r="V514" s="92">
        <f t="shared" ca="1" si="66"/>
        <v>2.7791647261465879E-3</v>
      </c>
      <c r="W514" s="92">
        <f t="shared" ca="1" si="66"/>
        <v>0.11003168003046115</v>
      </c>
      <c r="X514" s="92">
        <f t="shared" ca="1" si="66"/>
        <v>5.9563079334640556E-2</v>
      </c>
      <c r="Y514" s="92">
        <f t="shared" ca="1" si="66"/>
        <v>7.9295742178402739E-2</v>
      </c>
    </row>
    <row r="515" spans="6:25" x14ac:dyDescent="0.2">
      <c r="F515" s="92">
        <f t="shared" ca="1" si="61"/>
        <v>0.81260693514194571</v>
      </c>
      <c r="G515" s="92">
        <f t="shared" ca="1" si="62"/>
        <v>0.98855542204943203</v>
      </c>
      <c r="H515" s="92">
        <f t="shared" ca="1" si="63"/>
        <v>0.68636193388001554</v>
      </c>
      <c r="I515" s="92">
        <f t="shared" ca="1" si="64"/>
        <v>0.6081322306246526</v>
      </c>
      <c r="J515" s="92">
        <f t="shared" ca="1" si="65"/>
        <v>0.32650528923177158</v>
      </c>
      <c r="K515" s="50">
        <v>505</v>
      </c>
      <c r="L515" s="81">
        <f t="shared" ca="1" si="59"/>
        <v>186.42552136563734</v>
      </c>
      <c r="M515" s="81">
        <f t="shared" ca="1" si="60"/>
        <v>80.260320181867485</v>
      </c>
      <c r="O515" s="92">
        <v>0.34952249385909662</v>
      </c>
      <c r="P515" s="92">
        <v>0.25459909426909655</v>
      </c>
      <c r="Q515" s="92">
        <v>0.88170840357886515</v>
      </c>
      <c r="R515" s="92">
        <v>0.71633065548580022</v>
      </c>
      <c r="S515" s="92">
        <v>0.63824261364025059</v>
      </c>
      <c r="U515" s="92">
        <f t="shared" ca="1" si="66"/>
        <v>0.81260693514194571</v>
      </c>
      <c r="V515" s="92">
        <f t="shared" ca="1" si="66"/>
        <v>0.98855542204943203</v>
      </c>
      <c r="W515" s="92">
        <f t="shared" ca="1" si="66"/>
        <v>0.68636193388001554</v>
      </c>
      <c r="X515" s="92">
        <f t="shared" ca="1" si="66"/>
        <v>0.6081322306246526</v>
      </c>
      <c r="Y515" s="92">
        <f t="shared" ca="1" si="66"/>
        <v>0.32650528923177158</v>
      </c>
    </row>
    <row r="516" spans="6:25" x14ac:dyDescent="0.2">
      <c r="F516" s="92">
        <f t="shared" ca="1" si="61"/>
        <v>0.96756265155543342</v>
      </c>
      <c r="G516" s="92">
        <f t="shared" ca="1" si="62"/>
        <v>0.42515223354158094</v>
      </c>
      <c r="H516" s="92">
        <f t="shared" ca="1" si="63"/>
        <v>0.45504219276350155</v>
      </c>
      <c r="I516" s="92">
        <f t="shared" ca="1" si="64"/>
        <v>0.32488142070282533</v>
      </c>
      <c r="J516" s="92">
        <f t="shared" ca="1" si="65"/>
        <v>0.24667188305701238</v>
      </c>
      <c r="K516" s="50">
        <v>506</v>
      </c>
      <c r="L516" s="81">
        <f t="shared" ca="1" si="59"/>
        <v>177.71071241297747</v>
      </c>
      <c r="M516" s="81">
        <f t="shared" ca="1" si="60"/>
        <v>78.835527820183742</v>
      </c>
      <c r="O516" s="92">
        <v>7.5861925791821605E-2</v>
      </c>
      <c r="P516" s="92">
        <v>0.19484381077783053</v>
      </c>
      <c r="Q516" s="92">
        <v>6.0343457308800641E-2</v>
      </c>
      <c r="R516" s="92">
        <v>0.56349705367790492</v>
      </c>
      <c r="S516" s="92">
        <v>0.65049136379611117</v>
      </c>
      <c r="U516" s="92">
        <f t="shared" ca="1" si="66"/>
        <v>0.96756265155543342</v>
      </c>
      <c r="V516" s="92">
        <f t="shared" ca="1" si="66"/>
        <v>0.42515223354158094</v>
      </c>
      <c r="W516" s="92">
        <f t="shared" ca="1" si="66"/>
        <v>0.45504219276350155</v>
      </c>
      <c r="X516" s="92">
        <f t="shared" ca="1" si="66"/>
        <v>0.32488142070282533</v>
      </c>
      <c r="Y516" s="92">
        <f t="shared" ca="1" si="66"/>
        <v>0.24667188305701238</v>
      </c>
    </row>
    <row r="517" spans="6:25" x14ac:dyDescent="0.2">
      <c r="F517" s="92">
        <f t="shared" ca="1" si="61"/>
        <v>0.78613873014573676</v>
      </c>
      <c r="G517" s="92">
        <f t="shared" ca="1" si="62"/>
        <v>0.78213504222556818</v>
      </c>
      <c r="H517" s="92">
        <f t="shared" ca="1" si="63"/>
        <v>0.43712363112060837</v>
      </c>
      <c r="I517" s="92">
        <f t="shared" ca="1" si="64"/>
        <v>0.65082891221970884</v>
      </c>
      <c r="J517" s="92">
        <f t="shared" ca="1" si="65"/>
        <v>0.95786812134397381</v>
      </c>
      <c r="K517" s="50">
        <v>507</v>
      </c>
      <c r="L517" s="81">
        <f t="shared" ca="1" si="59"/>
        <v>181.39119021442531</v>
      </c>
      <c r="M517" s="81">
        <f t="shared" ca="1" si="60"/>
        <v>79.025976272539452</v>
      </c>
      <c r="O517" s="92">
        <v>0.91543314055681613</v>
      </c>
      <c r="P517" s="92">
        <v>0.31741159356738358</v>
      </c>
      <c r="Q517" s="92">
        <v>5.8157140219108783E-2</v>
      </c>
      <c r="R517" s="92">
        <v>0.79993850381643838</v>
      </c>
      <c r="S517" s="92">
        <v>0.54144983376422839</v>
      </c>
      <c r="U517" s="92">
        <f t="shared" ca="1" si="66"/>
        <v>0.78613873014573676</v>
      </c>
      <c r="V517" s="92">
        <f t="shared" ca="1" si="66"/>
        <v>0.78213504222556818</v>
      </c>
      <c r="W517" s="92">
        <f t="shared" ca="1" si="66"/>
        <v>0.43712363112060837</v>
      </c>
      <c r="X517" s="92">
        <f t="shared" ca="1" si="66"/>
        <v>0.65082891221970884</v>
      </c>
      <c r="Y517" s="92">
        <f t="shared" ca="1" si="66"/>
        <v>0.95786812134397381</v>
      </c>
    </row>
    <row r="518" spans="6:25" x14ac:dyDescent="0.2">
      <c r="F518" s="92">
        <f t="shared" ca="1" si="61"/>
        <v>0.19804323187009432</v>
      </c>
      <c r="G518" s="92">
        <f t="shared" ca="1" si="62"/>
        <v>0.63350451058333723</v>
      </c>
      <c r="H518" s="92">
        <f t="shared" ca="1" si="63"/>
        <v>0.3012651750459322</v>
      </c>
      <c r="I518" s="92">
        <f t="shared" ca="1" si="64"/>
        <v>0.73772780761598578</v>
      </c>
      <c r="J518" s="92">
        <f t="shared" ca="1" si="65"/>
        <v>0.812170061097232</v>
      </c>
      <c r="K518" s="50">
        <v>508</v>
      </c>
      <c r="L518" s="81">
        <f t="shared" ca="1" si="59"/>
        <v>167.97275412428527</v>
      </c>
      <c r="M518" s="81">
        <f t="shared" ca="1" si="60"/>
        <v>78.236573255559435</v>
      </c>
      <c r="O518" s="92">
        <v>0.19525554524777711</v>
      </c>
      <c r="P518" s="92">
        <v>4.3064266448882726E-2</v>
      </c>
      <c r="Q518" s="92">
        <v>0.43968570225539505</v>
      </c>
      <c r="R518" s="92">
        <v>0.84229631703241847</v>
      </c>
      <c r="S518" s="92">
        <v>0.18151003245538</v>
      </c>
      <c r="U518" s="92">
        <f t="shared" ca="1" si="66"/>
        <v>0.19804323187009432</v>
      </c>
      <c r="V518" s="92">
        <f t="shared" ca="1" si="66"/>
        <v>0.63350451058333723</v>
      </c>
      <c r="W518" s="92">
        <f t="shared" ca="1" si="66"/>
        <v>0.3012651750459322</v>
      </c>
      <c r="X518" s="92">
        <f t="shared" ca="1" si="66"/>
        <v>0.73772780761598578</v>
      </c>
      <c r="Y518" s="92">
        <f t="shared" ca="1" si="66"/>
        <v>0.812170061097232</v>
      </c>
    </row>
    <row r="519" spans="6:25" x14ac:dyDescent="0.2">
      <c r="F519" s="92">
        <f t="shared" ca="1" si="61"/>
        <v>0.52804312813644572</v>
      </c>
      <c r="G519" s="92">
        <f t="shared" ca="1" si="62"/>
        <v>6.9534986194905835E-2</v>
      </c>
      <c r="H519" s="92">
        <f t="shared" ca="1" si="63"/>
        <v>0.78711346228084245</v>
      </c>
      <c r="I519" s="92">
        <f t="shared" ca="1" si="64"/>
        <v>0.54859225573166148</v>
      </c>
      <c r="J519" s="92">
        <f t="shared" ca="1" si="65"/>
        <v>0.68124630000892616</v>
      </c>
      <c r="K519" s="50">
        <v>509</v>
      </c>
      <c r="L519" s="81">
        <f t="shared" ca="1" si="59"/>
        <v>190.2395803607796</v>
      </c>
      <c r="M519" s="81">
        <f t="shared" ca="1" si="60"/>
        <v>81.068128888517975</v>
      </c>
      <c r="O519" s="92">
        <v>0.12255714257410433</v>
      </c>
      <c r="P519" s="92">
        <v>0.6758626065216804</v>
      </c>
      <c r="Q519" s="92">
        <v>0.54436350535161493</v>
      </c>
      <c r="R519" s="92">
        <v>0.19197967488770229</v>
      </c>
      <c r="S519" s="92">
        <v>0.18888946585927302</v>
      </c>
      <c r="U519" s="92">
        <f t="shared" ca="1" si="66"/>
        <v>0.52804312813644572</v>
      </c>
      <c r="V519" s="92">
        <f t="shared" ca="1" si="66"/>
        <v>6.9534986194905835E-2</v>
      </c>
      <c r="W519" s="92">
        <f t="shared" ca="1" si="66"/>
        <v>0.78711346228084245</v>
      </c>
      <c r="X519" s="92">
        <f t="shared" ca="1" si="66"/>
        <v>0.54859225573166148</v>
      </c>
      <c r="Y519" s="92">
        <f t="shared" ca="1" si="66"/>
        <v>0.68124630000892616</v>
      </c>
    </row>
    <row r="520" spans="6:25" x14ac:dyDescent="0.2">
      <c r="F520" s="92">
        <f t="shared" ca="1" si="61"/>
        <v>0.58882744940497822</v>
      </c>
      <c r="G520" s="92">
        <f t="shared" ca="1" si="62"/>
        <v>7.5209918373457585E-2</v>
      </c>
      <c r="H520" s="92">
        <f t="shared" ca="1" si="63"/>
        <v>0.26609131270779518</v>
      </c>
      <c r="I520" s="92">
        <f t="shared" ca="1" si="64"/>
        <v>0.25796101112506709</v>
      </c>
      <c r="J520" s="92">
        <f t="shared" ca="1" si="65"/>
        <v>0.10972371406739478</v>
      </c>
      <c r="K520" s="50">
        <v>510</v>
      </c>
      <c r="L520" s="81">
        <f t="shared" ca="1" si="59"/>
        <v>189.16403182332618</v>
      </c>
      <c r="M520" s="81">
        <f t="shared" ca="1" si="60"/>
        <v>82.588725683730829</v>
      </c>
      <c r="O520" s="92">
        <v>4.5246962623185283E-2</v>
      </c>
      <c r="P520" s="92">
        <v>0.62451497130550337</v>
      </c>
      <c r="Q520" s="92">
        <v>0.9723220756496973</v>
      </c>
      <c r="R520" s="92">
        <v>0.50322709433743018</v>
      </c>
      <c r="S520" s="92">
        <v>0.40823502974551862</v>
      </c>
      <c r="U520" s="92">
        <f t="shared" ca="1" si="66"/>
        <v>0.58882744940497822</v>
      </c>
      <c r="V520" s="92">
        <f t="shared" ca="1" si="66"/>
        <v>7.5209918373457585E-2</v>
      </c>
      <c r="W520" s="92">
        <f t="shared" ca="1" si="66"/>
        <v>0.26609131270779518</v>
      </c>
      <c r="X520" s="92">
        <f t="shared" ca="1" si="66"/>
        <v>0.25796101112506709</v>
      </c>
      <c r="Y520" s="92">
        <f t="shared" ca="1" si="66"/>
        <v>0.10972371406739478</v>
      </c>
    </row>
    <row r="521" spans="6:25" x14ac:dyDescent="0.2">
      <c r="F521" s="92">
        <f t="shared" ca="1" si="61"/>
        <v>0.37586197445015834</v>
      </c>
      <c r="G521" s="92">
        <f t="shared" ca="1" si="62"/>
        <v>1.8016562320892771E-3</v>
      </c>
      <c r="H521" s="92">
        <f t="shared" ca="1" si="63"/>
        <v>0.44859034426169908</v>
      </c>
      <c r="I521" s="92">
        <f t="shared" ca="1" si="64"/>
        <v>0.5248888995354829</v>
      </c>
      <c r="J521" s="92">
        <f t="shared" ca="1" si="65"/>
        <v>0.22650878786964712</v>
      </c>
      <c r="K521" s="50">
        <v>511</v>
      </c>
      <c r="L521" s="81">
        <f t="shared" ca="1" si="59"/>
        <v>193.98862325509617</v>
      </c>
      <c r="M521" s="81">
        <f t="shared" ca="1" si="60"/>
        <v>80.045445147567506</v>
      </c>
      <c r="O521" s="92">
        <v>3.9783997845904473E-2</v>
      </c>
      <c r="P521" s="92">
        <v>0.15113744343360036</v>
      </c>
      <c r="Q521" s="92">
        <v>0.79295878550732035</v>
      </c>
      <c r="R521" s="92">
        <v>0.73464241403875041</v>
      </c>
      <c r="S521" s="92">
        <v>0.57618063430831001</v>
      </c>
      <c r="U521" s="92">
        <f t="shared" ca="1" si="66"/>
        <v>0.37586197445015834</v>
      </c>
      <c r="V521" s="92">
        <f t="shared" ca="1" si="66"/>
        <v>1.8016562320892771E-3</v>
      </c>
      <c r="W521" s="92">
        <f t="shared" ca="1" si="66"/>
        <v>0.44859034426169908</v>
      </c>
      <c r="X521" s="92">
        <f t="shared" ca="1" si="66"/>
        <v>0.5248888995354829</v>
      </c>
      <c r="Y521" s="92">
        <f t="shared" ca="1" si="66"/>
        <v>0.22650878786964712</v>
      </c>
    </row>
    <row r="522" spans="6:25" x14ac:dyDescent="0.2">
      <c r="F522" s="92">
        <f t="shared" ca="1" si="61"/>
        <v>0.94149847096806871</v>
      </c>
      <c r="G522" s="92">
        <f t="shared" ca="1" si="62"/>
        <v>0.949716294613979</v>
      </c>
      <c r="H522" s="92">
        <f t="shared" ca="1" si="63"/>
        <v>4.763533399649289E-2</v>
      </c>
      <c r="I522" s="92">
        <f t="shared" ca="1" si="64"/>
        <v>0.96471110195652798</v>
      </c>
      <c r="J522" s="92">
        <f t="shared" ca="1" si="65"/>
        <v>0.57544744889349386</v>
      </c>
      <c r="K522" s="50">
        <v>512</v>
      </c>
      <c r="L522" s="81">
        <f t="shared" ca="1" si="59"/>
        <v>183.30038682728184</v>
      </c>
      <c r="M522" s="81">
        <f t="shared" ca="1" si="60"/>
        <v>88.881242291758596</v>
      </c>
      <c r="O522" s="92">
        <v>7.991985319251782E-2</v>
      </c>
      <c r="P522" s="92">
        <v>0.88013019259573433</v>
      </c>
      <c r="Q522" s="92">
        <v>0.53626192998824496</v>
      </c>
      <c r="R522" s="92">
        <v>0.47721631336554937</v>
      </c>
      <c r="S522" s="92">
        <v>0.31797630582928549</v>
      </c>
      <c r="U522" s="92">
        <f t="shared" ca="1" si="66"/>
        <v>0.94149847096806871</v>
      </c>
      <c r="V522" s="92">
        <f t="shared" ca="1" si="66"/>
        <v>0.949716294613979</v>
      </c>
      <c r="W522" s="92">
        <f t="shared" ca="1" si="66"/>
        <v>4.763533399649289E-2</v>
      </c>
      <c r="X522" s="92">
        <f t="shared" ca="1" si="66"/>
        <v>0.96471110195652798</v>
      </c>
      <c r="Y522" s="92">
        <f t="shared" ca="1" si="66"/>
        <v>0.57544744889349386</v>
      </c>
    </row>
    <row r="523" spans="6:25" x14ac:dyDescent="0.2">
      <c r="F523" s="92">
        <f t="shared" ca="1" si="61"/>
        <v>0.53554566400811499</v>
      </c>
      <c r="G523" s="92">
        <f t="shared" ca="1" si="62"/>
        <v>0.3723939417938622</v>
      </c>
      <c r="H523" s="92">
        <f t="shared" ca="1" si="63"/>
        <v>0.12406841889413744</v>
      </c>
      <c r="I523" s="92">
        <f t="shared" ca="1" si="64"/>
        <v>0.56471967456091443</v>
      </c>
      <c r="J523" s="92">
        <f t="shared" ca="1" si="65"/>
        <v>0.85980195412704152</v>
      </c>
      <c r="K523" s="50">
        <v>513</v>
      </c>
      <c r="L523" s="81">
        <f t="shared" ref="L523:L586" ca="1" si="67">C$4+C$5*SQRT(-2*LN(F523))    *COS(2*PI()*G523)</f>
        <v>172.22811331293516</v>
      </c>
      <c r="M523" s="81">
        <f t="shared" ref="M523:M586" ca="1" si="68">$D$6+$D$7*L523+SQRT(-2*LN(H523))*COS(2*PI()*I523)*D$8</f>
        <v>73.816429221751207</v>
      </c>
      <c r="O523" s="92">
        <v>6.8025690510567394E-2</v>
      </c>
      <c r="P523" s="92">
        <v>0.62564411470782755</v>
      </c>
      <c r="Q523" s="92">
        <v>0.51981372943077053</v>
      </c>
      <c r="R523" s="92">
        <v>0.33769319719628665</v>
      </c>
      <c r="S523" s="92">
        <v>0.50383107627524759</v>
      </c>
      <c r="U523" s="92">
        <f t="shared" ca="1" si="66"/>
        <v>0.53554566400811499</v>
      </c>
      <c r="V523" s="92">
        <f t="shared" ca="1" si="66"/>
        <v>0.3723939417938622</v>
      </c>
      <c r="W523" s="92">
        <f t="shared" ca="1" si="66"/>
        <v>0.12406841889413744</v>
      </c>
      <c r="X523" s="92">
        <f t="shared" ca="1" si="66"/>
        <v>0.56471967456091443</v>
      </c>
      <c r="Y523" s="92">
        <f t="shared" ca="1" si="66"/>
        <v>0.85980195412704152</v>
      </c>
    </row>
    <row r="524" spans="6:25" x14ac:dyDescent="0.2">
      <c r="F524" s="92">
        <f t="shared" ref="F524:F587" ca="1" si="69">IF($J$2=1,U524,O524)</f>
        <v>0.29215138116484074</v>
      </c>
      <c r="G524" s="92">
        <f t="shared" ref="G524:G587" ca="1" si="70">IF($J$2=1,V524,P524)</f>
        <v>0.63960956981639161</v>
      </c>
      <c r="H524" s="92">
        <f t="shared" ref="H524:H587" ca="1" si="71">IF($J$2=1,W524,Q524)</f>
        <v>0.27121980344373842</v>
      </c>
      <c r="I524" s="92">
        <f t="shared" ref="I524:I587" ca="1" si="72">IF($J$2=1,X524,R524)</f>
        <v>0.76163467476296298</v>
      </c>
      <c r="J524" s="92">
        <f t="shared" ref="J524:J587" ca="1" si="73">IF($J$2=1,Y524,S524)</f>
        <v>0.29978821600488481</v>
      </c>
      <c r="K524" s="50">
        <v>514</v>
      </c>
      <c r="L524" s="81">
        <f t="shared" ca="1" si="67"/>
        <v>169.97080984603758</v>
      </c>
      <c r="M524" s="81">
        <f t="shared" ca="1" si="68"/>
        <v>79.348126493842599</v>
      </c>
      <c r="O524" s="92">
        <v>0.81302252188030799</v>
      </c>
      <c r="P524" s="92">
        <v>0.30209991528758096</v>
      </c>
      <c r="Q524" s="92">
        <v>0.56450264853211785</v>
      </c>
      <c r="R524" s="92">
        <v>0.56695865929379785</v>
      </c>
      <c r="S524" s="92">
        <v>0.37500764175679979</v>
      </c>
      <c r="U524" s="92">
        <f t="shared" ca="1" si="66"/>
        <v>0.29215138116484074</v>
      </c>
      <c r="V524" s="92">
        <f t="shared" ca="1" si="66"/>
        <v>0.63960956981639161</v>
      </c>
      <c r="W524" s="92">
        <f t="shared" ca="1" si="66"/>
        <v>0.27121980344373842</v>
      </c>
      <c r="X524" s="92">
        <f t="shared" ca="1" si="66"/>
        <v>0.76163467476296298</v>
      </c>
      <c r="Y524" s="92">
        <f t="shared" ca="1" si="66"/>
        <v>0.29978821600488481</v>
      </c>
    </row>
    <row r="525" spans="6:25" x14ac:dyDescent="0.2">
      <c r="F525" s="92">
        <f t="shared" ca="1" si="69"/>
        <v>0.48182238779863351</v>
      </c>
      <c r="G525" s="92">
        <f t="shared" ca="1" si="70"/>
        <v>0.76082279186154778</v>
      </c>
      <c r="H525" s="92">
        <f t="shared" ca="1" si="71"/>
        <v>0.45530986135248197</v>
      </c>
      <c r="I525" s="92">
        <f t="shared" ca="1" si="72"/>
        <v>0.15568462584745213</v>
      </c>
      <c r="J525" s="92">
        <f t="shared" ca="1" si="73"/>
        <v>0.57770349807123</v>
      </c>
      <c r="K525" s="50">
        <v>515</v>
      </c>
      <c r="L525" s="81">
        <f t="shared" ca="1" si="67"/>
        <v>180.82113448803221</v>
      </c>
      <c r="M525" s="81">
        <f t="shared" ca="1" si="68"/>
        <v>83.266074079310613</v>
      </c>
      <c r="O525" s="92">
        <v>0.89151047965248376</v>
      </c>
      <c r="P525" s="92">
        <v>0.97948347633081001</v>
      </c>
      <c r="Q525" s="92">
        <v>0.5874096353395446</v>
      </c>
      <c r="R525" s="92">
        <v>0.43362940849066334</v>
      </c>
      <c r="S525" s="92">
        <v>0.40854811950987302</v>
      </c>
      <c r="U525" s="92">
        <f t="shared" ca="1" si="66"/>
        <v>0.48182238779863351</v>
      </c>
      <c r="V525" s="92">
        <f t="shared" ca="1" si="66"/>
        <v>0.76082279186154778</v>
      </c>
      <c r="W525" s="92">
        <f t="shared" ca="1" si="66"/>
        <v>0.45530986135248197</v>
      </c>
      <c r="X525" s="92">
        <f t="shared" ca="1" si="66"/>
        <v>0.15568462584745213</v>
      </c>
      <c r="Y525" s="92">
        <f t="shared" ca="1" si="66"/>
        <v>0.57770349807123</v>
      </c>
    </row>
    <row r="526" spans="6:25" x14ac:dyDescent="0.2">
      <c r="F526" s="92">
        <f t="shared" ca="1" si="69"/>
        <v>0.98245519386097269</v>
      </c>
      <c r="G526" s="92">
        <f t="shared" ca="1" si="70"/>
        <v>0.6420347160704033</v>
      </c>
      <c r="H526" s="92">
        <f t="shared" ca="1" si="71"/>
        <v>0.7233364016128685</v>
      </c>
      <c r="I526" s="92">
        <f t="shared" ca="1" si="72"/>
        <v>0.2644559016285617</v>
      </c>
      <c r="J526" s="92">
        <f t="shared" ca="1" si="73"/>
        <v>0.22368121079052816</v>
      </c>
      <c r="K526" s="50">
        <v>516</v>
      </c>
      <c r="L526" s="81">
        <f t="shared" ca="1" si="67"/>
        <v>178.81930723725168</v>
      </c>
      <c r="M526" s="81">
        <f t="shared" ca="1" si="68"/>
        <v>80.544855128315604</v>
      </c>
      <c r="O526" s="92">
        <v>0.98262900040694579</v>
      </c>
      <c r="P526" s="92">
        <v>0.60044052736977371</v>
      </c>
      <c r="Q526" s="92">
        <v>0.93421448437270915</v>
      </c>
      <c r="R526" s="92">
        <v>8.4173353402372975E-2</v>
      </c>
      <c r="S526" s="92">
        <v>0.6346659514555435</v>
      </c>
      <c r="U526" s="92">
        <f t="shared" ca="1" si="66"/>
        <v>0.98245519386097269</v>
      </c>
      <c r="V526" s="92">
        <f t="shared" ca="1" si="66"/>
        <v>0.6420347160704033</v>
      </c>
      <c r="W526" s="92">
        <f t="shared" ca="1" si="66"/>
        <v>0.7233364016128685</v>
      </c>
      <c r="X526" s="92">
        <f t="shared" ca="1" si="66"/>
        <v>0.2644559016285617</v>
      </c>
      <c r="Y526" s="92">
        <f t="shared" ca="1" si="66"/>
        <v>0.22368121079052816</v>
      </c>
    </row>
    <row r="527" spans="6:25" x14ac:dyDescent="0.2">
      <c r="F527" s="92">
        <f t="shared" ca="1" si="69"/>
        <v>0.20093424693267259</v>
      </c>
      <c r="G527" s="92">
        <f t="shared" ca="1" si="70"/>
        <v>1.4635374215831165E-3</v>
      </c>
      <c r="H527" s="92">
        <f t="shared" ca="1" si="71"/>
        <v>0.19706877397512856</v>
      </c>
      <c r="I527" s="92">
        <f t="shared" ca="1" si="72"/>
        <v>1.8174523127519215E-2</v>
      </c>
      <c r="J527" s="92">
        <f t="shared" ca="1" si="73"/>
        <v>0.79594070787800475</v>
      </c>
      <c r="K527" s="50">
        <v>517</v>
      </c>
      <c r="L527" s="81">
        <f t="shared" ca="1" si="67"/>
        <v>197.9144737975021</v>
      </c>
      <c r="M527" s="81">
        <f t="shared" ca="1" si="68"/>
        <v>89.954678388368635</v>
      </c>
      <c r="O527" s="92">
        <v>0.17064308547527007</v>
      </c>
      <c r="P527" s="92">
        <v>0.8885915866189058</v>
      </c>
      <c r="Q527" s="92">
        <v>0.77914651339654228</v>
      </c>
      <c r="R527" s="92">
        <v>0.50578627544889798</v>
      </c>
      <c r="S527" s="92">
        <v>0.14672742329536437</v>
      </c>
      <c r="U527" s="92">
        <f t="shared" ca="1" si="66"/>
        <v>0.20093424693267259</v>
      </c>
      <c r="V527" s="92">
        <f t="shared" ca="1" si="66"/>
        <v>1.4635374215831165E-3</v>
      </c>
      <c r="W527" s="92">
        <f t="shared" ca="1" si="66"/>
        <v>0.19706877397512856</v>
      </c>
      <c r="X527" s="92">
        <f t="shared" ca="1" si="66"/>
        <v>1.8174523127519215E-2</v>
      </c>
      <c r="Y527" s="92">
        <f t="shared" ca="1" si="66"/>
        <v>0.79594070787800475</v>
      </c>
    </row>
    <row r="528" spans="6:25" x14ac:dyDescent="0.2">
      <c r="F528" s="92">
        <f t="shared" ca="1" si="69"/>
        <v>0.65251994741242947</v>
      </c>
      <c r="G528" s="92">
        <f t="shared" ca="1" si="70"/>
        <v>4.2730828130240872E-2</v>
      </c>
      <c r="H528" s="92">
        <f t="shared" ca="1" si="71"/>
        <v>0.59662482057919075</v>
      </c>
      <c r="I528" s="92">
        <f t="shared" ca="1" si="72"/>
        <v>0.64062574956379559</v>
      </c>
      <c r="J528" s="92">
        <f t="shared" ca="1" si="73"/>
        <v>0.21586251393927969</v>
      </c>
      <c r="K528" s="50">
        <v>518</v>
      </c>
      <c r="L528" s="81">
        <f t="shared" ca="1" si="67"/>
        <v>188.90923179220013</v>
      </c>
      <c r="M528" s="81">
        <f t="shared" ca="1" si="68"/>
        <v>80.847592181406455</v>
      </c>
      <c r="O528" s="92">
        <v>0.18392882731181959</v>
      </c>
      <c r="P528" s="92">
        <v>0.32609953597279917</v>
      </c>
      <c r="Q528" s="92">
        <v>0.94746069061717897</v>
      </c>
      <c r="R528" s="92">
        <v>0.61170638335105831</v>
      </c>
      <c r="S528" s="92">
        <v>0.1825461484406814</v>
      </c>
      <c r="U528" s="92">
        <f t="shared" ca="1" si="66"/>
        <v>0.65251994741242947</v>
      </c>
      <c r="V528" s="92">
        <f t="shared" ca="1" si="66"/>
        <v>4.2730828130240872E-2</v>
      </c>
      <c r="W528" s="92">
        <f t="shared" ca="1" si="66"/>
        <v>0.59662482057919075</v>
      </c>
      <c r="X528" s="92">
        <f t="shared" ca="1" si="66"/>
        <v>0.64062574956379559</v>
      </c>
      <c r="Y528" s="92">
        <f t="shared" ca="1" si="66"/>
        <v>0.21586251393927969</v>
      </c>
    </row>
    <row r="529" spans="6:25" x14ac:dyDescent="0.2">
      <c r="F529" s="92">
        <f t="shared" ca="1" si="69"/>
        <v>0.95159455693689121</v>
      </c>
      <c r="G529" s="92">
        <f t="shared" ca="1" si="70"/>
        <v>0.63339271541886788</v>
      </c>
      <c r="H529" s="92">
        <f t="shared" ca="1" si="71"/>
        <v>0.77492730929318854</v>
      </c>
      <c r="I529" s="92">
        <f t="shared" ca="1" si="72"/>
        <v>0.37612336118817191</v>
      </c>
      <c r="J529" s="92">
        <f t="shared" ca="1" si="73"/>
        <v>0.69072503488339265</v>
      </c>
      <c r="K529" s="50">
        <v>519</v>
      </c>
      <c r="L529" s="81">
        <f t="shared" ca="1" si="67"/>
        <v>177.89303315198589</v>
      </c>
      <c r="M529" s="81">
        <f t="shared" ca="1" si="68"/>
        <v>79.053067668912163</v>
      </c>
      <c r="O529" s="92">
        <v>0.71612280137808071</v>
      </c>
      <c r="P529" s="92">
        <v>0.43748767601008165</v>
      </c>
      <c r="Q529" s="92">
        <v>0.91398995948263662</v>
      </c>
      <c r="R529" s="92">
        <v>6.581573928125195E-3</v>
      </c>
      <c r="S529" s="92">
        <v>0.59176538152967839</v>
      </c>
      <c r="U529" s="92">
        <f t="shared" ca="1" si="66"/>
        <v>0.95159455693689121</v>
      </c>
      <c r="V529" s="92">
        <f t="shared" ca="1" si="66"/>
        <v>0.63339271541886788</v>
      </c>
      <c r="W529" s="92">
        <f t="shared" ca="1" si="66"/>
        <v>0.77492730929318854</v>
      </c>
      <c r="X529" s="92">
        <f t="shared" ca="1" si="66"/>
        <v>0.37612336118817191</v>
      </c>
      <c r="Y529" s="92">
        <f t="shared" ca="1" si="66"/>
        <v>0.69072503488339265</v>
      </c>
    </row>
    <row r="530" spans="6:25" x14ac:dyDescent="0.2">
      <c r="F530" s="92">
        <f t="shared" ca="1" si="69"/>
        <v>0.43665427341649066</v>
      </c>
      <c r="G530" s="92">
        <f t="shared" ca="1" si="70"/>
        <v>0.97896785178590418</v>
      </c>
      <c r="H530" s="92">
        <f t="shared" ca="1" si="71"/>
        <v>0.75656109862952503</v>
      </c>
      <c r="I530" s="92">
        <f t="shared" ca="1" si="72"/>
        <v>0.57324976632135294</v>
      </c>
      <c r="J530" s="92">
        <f t="shared" ca="1" si="73"/>
        <v>0.5772787096374129</v>
      </c>
      <c r="K530" s="50">
        <v>520</v>
      </c>
      <c r="L530" s="81">
        <f t="shared" ca="1" si="67"/>
        <v>192.7610910291086</v>
      </c>
      <c r="M530" s="81">
        <f t="shared" ca="1" si="68"/>
        <v>81.544522237771901</v>
      </c>
      <c r="O530" s="92">
        <v>0.88280778411799798</v>
      </c>
      <c r="P530" s="92">
        <v>0.55675965185590215</v>
      </c>
      <c r="Q530" s="92">
        <v>0.52841415107908052</v>
      </c>
      <c r="R530" s="92">
        <v>1.9167022366878506E-2</v>
      </c>
      <c r="S530" s="92">
        <v>0.53109122862356095</v>
      </c>
      <c r="U530" s="92">
        <f t="shared" ca="1" si="66"/>
        <v>0.43665427341649066</v>
      </c>
      <c r="V530" s="92">
        <f t="shared" ca="1" si="66"/>
        <v>0.97896785178590418</v>
      </c>
      <c r="W530" s="92">
        <f t="shared" ca="1" si="66"/>
        <v>0.75656109862952503</v>
      </c>
      <c r="X530" s="92">
        <f t="shared" ca="1" si="66"/>
        <v>0.57324976632135294</v>
      </c>
      <c r="Y530" s="92">
        <f t="shared" ca="1" si="66"/>
        <v>0.5772787096374129</v>
      </c>
    </row>
    <row r="531" spans="6:25" x14ac:dyDescent="0.2">
      <c r="F531" s="92">
        <f t="shared" ca="1" si="69"/>
        <v>0.49546479740311788</v>
      </c>
      <c r="G531" s="92">
        <f t="shared" ca="1" si="70"/>
        <v>0.95573914614239375</v>
      </c>
      <c r="H531" s="92">
        <f t="shared" ca="1" si="71"/>
        <v>0.60859968166395606</v>
      </c>
      <c r="I531" s="92">
        <f t="shared" ca="1" si="72"/>
        <v>0.59878667298410859</v>
      </c>
      <c r="J531" s="92">
        <f t="shared" ca="1" si="73"/>
        <v>0.92813823811944074</v>
      </c>
      <c r="K531" s="50">
        <v>521</v>
      </c>
      <c r="L531" s="81">
        <f t="shared" ca="1" si="67"/>
        <v>191.39589980858642</v>
      </c>
      <c r="M531" s="81">
        <f t="shared" ca="1" si="68"/>
        <v>80.847081494548902</v>
      </c>
      <c r="O531" s="92">
        <v>0.71076612524907201</v>
      </c>
      <c r="P531" s="92">
        <v>0.16345394608650943</v>
      </c>
      <c r="Q531" s="92">
        <v>0.40836571021018653</v>
      </c>
      <c r="R531" s="92">
        <v>0.30119486947380647</v>
      </c>
      <c r="S531" s="92">
        <v>0.38745268107389408</v>
      </c>
      <c r="U531" s="92">
        <f t="shared" ca="1" si="66"/>
        <v>0.49546479740311788</v>
      </c>
      <c r="V531" s="92">
        <f t="shared" ca="1" si="66"/>
        <v>0.95573914614239375</v>
      </c>
      <c r="W531" s="92">
        <f t="shared" ca="1" si="66"/>
        <v>0.60859968166395606</v>
      </c>
      <c r="X531" s="92">
        <f t="shared" ca="1" si="66"/>
        <v>0.59878667298410859</v>
      </c>
      <c r="Y531" s="92">
        <f t="shared" ca="1" si="66"/>
        <v>0.92813823811944074</v>
      </c>
    </row>
    <row r="532" spans="6:25" x14ac:dyDescent="0.2">
      <c r="F532" s="92">
        <f t="shared" ca="1" si="69"/>
        <v>0.2504474491231039</v>
      </c>
      <c r="G532" s="92">
        <f t="shared" ca="1" si="70"/>
        <v>0.81853887702087269</v>
      </c>
      <c r="H532" s="92">
        <f t="shared" ca="1" si="71"/>
        <v>0.88481396733020956</v>
      </c>
      <c r="I532" s="92">
        <f t="shared" ca="1" si="72"/>
        <v>0.77631224350354122</v>
      </c>
      <c r="J532" s="92">
        <f t="shared" ca="1" si="73"/>
        <v>0.3788363367400166</v>
      </c>
      <c r="K532" s="50">
        <v>522</v>
      </c>
      <c r="L532" s="81">
        <f t="shared" ca="1" si="67"/>
        <v>186.94659204437983</v>
      </c>
      <c r="M532" s="81">
        <f t="shared" ca="1" si="68"/>
        <v>82.63357441515025</v>
      </c>
      <c r="O532" s="92">
        <v>0.8799105062592627</v>
      </c>
      <c r="P532" s="92">
        <v>0.26725237851396333</v>
      </c>
      <c r="Q532" s="92">
        <v>0.54071603189506767</v>
      </c>
      <c r="R532" s="92">
        <v>3.5248903993789327E-2</v>
      </c>
      <c r="S532" s="92">
        <v>0.76853864236213898</v>
      </c>
      <c r="U532" s="92">
        <f t="shared" ca="1" si="66"/>
        <v>0.2504474491231039</v>
      </c>
      <c r="V532" s="92">
        <f t="shared" ca="1" si="66"/>
        <v>0.81853887702087269</v>
      </c>
      <c r="W532" s="92">
        <f t="shared" ca="1" si="66"/>
        <v>0.88481396733020956</v>
      </c>
      <c r="X532" s="92">
        <f t="shared" ca="1" si="66"/>
        <v>0.77631224350354122</v>
      </c>
      <c r="Y532" s="92">
        <f t="shared" ca="1" si="66"/>
        <v>0.3788363367400166</v>
      </c>
    </row>
    <row r="533" spans="6:25" x14ac:dyDescent="0.2">
      <c r="F533" s="92">
        <f t="shared" ca="1" si="69"/>
        <v>0.38167665039809284</v>
      </c>
      <c r="G533" s="92">
        <f t="shared" ca="1" si="70"/>
        <v>0.31814827736096019</v>
      </c>
      <c r="H533" s="92">
        <f t="shared" ca="1" si="71"/>
        <v>0.39961013901265519</v>
      </c>
      <c r="I533" s="92">
        <f t="shared" ca="1" si="72"/>
        <v>7.5480437239982434E-2</v>
      </c>
      <c r="J533" s="92">
        <f t="shared" ca="1" si="73"/>
        <v>0.71186628011761222</v>
      </c>
      <c r="K533" s="50">
        <v>523</v>
      </c>
      <c r="L533" s="81">
        <f t="shared" ca="1" si="67"/>
        <v>174.23697128403302</v>
      </c>
      <c r="M533" s="81">
        <f t="shared" ca="1" si="68"/>
        <v>83.462277472708379</v>
      </c>
      <c r="O533" s="92">
        <v>0.48939268027082705</v>
      </c>
      <c r="P533" s="92">
        <v>0.82864176855935523</v>
      </c>
      <c r="Q533" s="92">
        <v>0.52309231044584958</v>
      </c>
      <c r="R533" s="92">
        <v>0.94776802005190341</v>
      </c>
      <c r="S533" s="92">
        <v>0.55856624126663612</v>
      </c>
      <c r="U533" s="92">
        <f t="shared" ca="1" si="66"/>
        <v>0.38167665039809284</v>
      </c>
      <c r="V533" s="92">
        <f t="shared" ca="1" si="66"/>
        <v>0.31814827736096019</v>
      </c>
      <c r="W533" s="92">
        <f t="shared" ca="1" si="66"/>
        <v>0.39961013901265519</v>
      </c>
      <c r="X533" s="92">
        <f t="shared" ca="1" si="66"/>
        <v>7.5480437239982434E-2</v>
      </c>
      <c r="Y533" s="92">
        <f t="shared" ca="1" si="66"/>
        <v>0.71186628011761222</v>
      </c>
    </row>
    <row r="534" spans="6:25" x14ac:dyDescent="0.2">
      <c r="F534" s="92">
        <f t="shared" ca="1" si="69"/>
        <v>0.54248127064013341</v>
      </c>
      <c r="G534" s="92">
        <f t="shared" ca="1" si="70"/>
        <v>4.6102909551135496E-2</v>
      </c>
      <c r="H534" s="92">
        <f t="shared" ca="1" si="71"/>
        <v>0.86619767464255182</v>
      </c>
      <c r="I534" s="92">
        <f t="shared" ca="1" si="72"/>
        <v>0.18108321534814531</v>
      </c>
      <c r="J534" s="92">
        <f t="shared" ca="1" si="73"/>
        <v>4.1840343913082112E-3</v>
      </c>
      <c r="K534" s="50">
        <v>524</v>
      </c>
      <c r="L534" s="81">
        <f t="shared" ca="1" si="67"/>
        <v>190.59906940571628</v>
      </c>
      <c r="M534" s="81">
        <f t="shared" ca="1" si="68"/>
        <v>83.794534893180682</v>
      </c>
      <c r="O534" s="92">
        <v>0.40593261805098746</v>
      </c>
      <c r="P534" s="92">
        <v>0.92814656166049225</v>
      </c>
      <c r="Q534" s="92">
        <v>1.9007700235990299E-2</v>
      </c>
      <c r="R534" s="92">
        <v>0.38164908452726687</v>
      </c>
      <c r="S534" s="92">
        <v>0.68730571213540781</v>
      </c>
      <c r="U534" s="92">
        <f t="shared" ref="U534:Y584" ca="1" si="74">RAND()</f>
        <v>0.54248127064013341</v>
      </c>
      <c r="V534" s="92">
        <f t="shared" ca="1" si="74"/>
        <v>4.6102909551135496E-2</v>
      </c>
      <c r="W534" s="92">
        <f t="shared" ca="1" si="74"/>
        <v>0.86619767464255182</v>
      </c>
      <c r="X534" s="92">
        <f t="shared" ca="1" si="74"/>
        <v>0.18108321534814531</v>
      </c>
      <c r="Y534" s="92">
        <f t="shared" ca="1" si="74"/>
        <v>4.1840343913082112E-3</v>
      </c>
    </row>
    <row r="535" spans="6:25" x14ac:dyDescent="0.2">
      <c r="F535" s="92">
        <f t="shared" ca="1" si="69"/>
        <v>0.22301539235092471</v>
      </c>
      <c r="G535" s="92">
        <f t="shared" ca="1" si="70"/>
        <v>0.36633256863057673</v>
      </c>
      <c r="H535" s="92">
        <f t="shared" ca="1" si="71"/>
        <v>0.82585011759768467</v>
      </c>
      <c r="I535" s="92">
        <f t="shared" ca="1" si="72"/>
        <v>0.64561524428619343</v>
      </c>
      <c r="J535" s="92">
        <f t="shared" ca="1" si="73"/>
        <v>0.13907591460464497</v>
      </c>
      <c r="K535" s="50">
        <v>525</v>
      </c>
      <c r="L535" s="81">
        <f t="shared" ca="1" si="67"/>
        <v>168.43538083449349</v>
      </c>
      <c r="M535" s="81">
        <f t="shared" ca="1" si="68"/>
        <v>77.555293666855491</v>
      </c>
      <c r="O535" s="92">
        <v>0.63195549785303218</v>
      </c>
      <c r="P535" s="92">
        <v>0.51823828153096696</v>
      </c>
      <c r="Q535" s="92">
        <v>6.5297256911698964E-2</v>
      </c>
      <c r="R535" s="92">
        <v>0.13564972291173216</v>
      </c>
      <c r="S535" s="92">
        <v>3.6438144317660681E-2</v>
      </c>
      <c r="U535" s="92">
        <f t="shared" ca="1" si="74"/>
        <v>0.22301539235092471</v>
      </c>
      <c r="V535" s="92">
        <f t="shared" ca="1" si="74"/>
        <v>0.36633256863057673</v>
      </c>
      <c r="W535" s="92">
        <f t="shared" ca="1" si="74"/>
        <v>0.82585011759768467</v>
      </c>
      <c r="X535" s="92">
        <f t="shared" ca="1" si="74"/>
        <v>0.64561524428619343</v>
      </c>
      <c r="Y535" s="92">
        <f t="shared" ca="1" si="74"/>
        <v>0.13907591460464497</v>
      </c>
    </row>
    <row r="536" spans="6:25" x14ac:dyDescent="0.2">
      <c r="F536" s="92">
        <f t="shared" ca="1" si="69"/>
        <v>0.77665886730292311</v>
      </c>
      <c r="G536" s="92">
        <f t="shared" ca="1" si="70"/>
        <v>0.58113123876299744</v>
      </c>
      <c r="H536" s="92">
        <f t="shared" ca="1" si="71"/>
        <v>0.58563849983539218</v>
      </c>
      <c r="I536" s="92">
        <f t="shared" ca="1" si="72"/>
        <v>0.37720007448688675</v>
      </c>
      <c r="J536" s="92">
        <f t="shared" ca="1" si="73"/>
        <v>0.76568465418189591</v>
      </c>
      <c r="K536" s="50">
        <v>526</v>
      </c>
      <c r="L536" s="81">
        <f t="shared" ca="1" si="67"/>
        <v>173.79404177128885</v>
      </c>
      <c r="M536" s="81">
        <f t="shared" ca="1" si="68"/>
        <v>77.534265848203773</v>
      </c>
      <c r="O536" s="92">
        <v>0.64278980995939872</v>
      </c>
      <c r="P536" s="92">
        <v>0.57289341677255079</v>
      </c>
      <c r="Q536" s="92">
        <v>0.6557607612971188</v>
      </c>
      <c r="R536" s="92">
        <v>0.98586995571645097</v>
      </c>
      <c r="S536" s="92">
        <v>0.77685927843772085</v>
      </c>
      <c r="U536" s="92">
        <f t="shared" ca="1" si="74"/>
        <v>0.77665886730292311</v>
      </c>
      <c r="V536" s="92">
        <f t="shared" ca="1" si="74"/>
        <v>0.58113123876299744</v>
      </c>
      <c r="W536" s="92">
        <f t="shared" ca="1" si="74"/>
        <v>0.58563849983539218</v>
      </c>
      <c r="X536" s="92">
        <f t="shared" ca="1" si="74"/>
        <v>0.37720007448688675</v>
      </c>
      <c r="Y536" s="92">
        <f t="shared" ca="1" si="74"/>
        <v>0.76568465418189591</v>
      </c>
    </row>
    <row r="537" spans="6:25" x14ac:dyDescent="0.2">
      <c r="F537" s="92">
        <f t="shared" ca="1" si="69"/>
        <v>0.80643946259735155</v>
      </c>
      <c r="G537" s="92">
        <f t="shared" ca="1" si="70"/>
        <v>0.24358204359057756</v>
      </c>
      <c r="H537" s="92">
        <f t="shared" ca="1" si="71"/>
        <v>0.62078677949366912</v>
      </c>
      <c r="I537" s="92">
        <f t="shared" ca="1" si="72"/>
        <v>0.26727156976980004</v>
      </c>
      <c r="J537" s="92">
        <f t="shared" ca="1" si="73"/>
        <v>0.24930878017403879</v>
      </c>
      <c r="K537" s="50">
        <v>527</v>
      </c>
      <c r="L537" s="81">
        <f t="shared" ca="1" si="67"/>
        <v>180.26443614758719</v>
      </c>
      <c r="M537" s="81">
        <f t="shared" ca="1" si="68"/>
        <v>80.735602959411423</v>
      </c>
      <c r="O537" s="92">
        <v>0.10469836264846411</v>
      </c>
      <c r="P537" s="92">
        <v>0.4428546987017532</v>
      </c>
      <c r="Q537" s="92">
        <v>0.17222316444903019</v>
      </c>
      <c r="R537" s="92">
        <v>0.95087667153813005</v>
      </c>
      <c r="S537" s="92">
        <v>0.31181024694910509</v>
      </c>
      <c r="U537" s="92">
        <f t="shared" ca="1" si="74"/>
        <v>0.80643946259735155</v>
      </c>
      <c r="V537" s="92">
        <f t="shared" ca="1" si="74"/>
        <v>0.24358204359057756</v>
      </c>
      <c r="W537" s="92">
        <f t="shared" ca="1" si="74"/>
        <v>0.62078677949366912</v>
      </c>
      <c r="X537" s="92">
        <f t="shared" ca="1" si="74"/>
        <v>0.26727156976980004</v>
      </c>
      <c r="Y537" s="92">
        <f t="shared" ca="1" si="74"/>
        <v>0.24930878017403879</v>
      </c>
    </row>
    <row r="538" spans="6:25" x14ac:dyDescent="0.2">
      <c r="F538" s="92">
        <f t="shared" ca="1" si="69"/>
        <v>7.038210555783464E-3</v>
      </c>
      <c r="G538" s="92">
        <f t="shared" ca="1" si="70"/>
        <v>3.2502268330215744E-2</v>
      </c>
      <c r="H538" s="92">
        <f t="shared" ca="1" si="71"/>
        <v>0.63780722233609932</v>
      </c>
      <c r="I538" s="92">
        <f t="shared" ca="1" si="72"/>
        <v>0.58885662544192707</v>
      </c>
      <c r="J538" s="92">
        <f t="shared" ca="1" si="73"/>
        <v>0.11649515380636544</v>
      </c>
      <c r="K538" s="50">
        <v>528</v>
      </c>
      <c r="L538" s="81">
        <f t="shared" ca="1" si="67"/>
        <v>210.83035104213602</v>
      </c>
      <c r="M538" s="81">
        <f t="shared" ca="1" si="68"/>
        <v>84.752930580719891</v>
      </c>
      <c r="O538" s="92">
        <v>0.99674163074162836</v>
      </c>
      <c r="P538" s="92">
        <v>0.82344558388922362</v>
      </c>
      <c r="Q538" s="92">
        <v>0.25601882933746745</v>
      </c>
      <c r="R538" s="92">
        <v>0.5078490773937383</v>
      </c>
      <c r="S538" s="92">
        <v>4.1589199313596392E-2</v>
      </c>
      <c r="U538" s="92">
        <f t="shared" ca="1" si="74"/>
        <v>7.038210555783464E-3</v>
      </c>
      <c r="V538" s="92">
        <f t="shared" ca="1" si="74"/>
        <v>3.2502268330215744E-2</v>
      </c>
      <c r="W538" s="92">
        <f t="shared" ca="1" si="74"/>
        <v>0.63780722233609932</v>
      </c>
      <c r="X538" s="92">
        <f t="shared" ca="1" si="74"/>
        <v>0.58885662544192707</v>
      </c>
      <c r="Y538" s="92">
        <f t="shared" ca="1" si="74"/>
        <v>0.11649515380636544</v>
      </c>
    </row>
    <row r="539" spans="6:25" x14ac:dyDescent="0.2">
      <c r="F539" s="92">
        <f t="shared" ca="1" si="69"/>
        <v>0.60644194305834487</v>
      </c>
      <c r="G539" s="92">
        <f t="shared" ca="1" si="70"/>
        <v>0.48942834068137053</v>
      </c>
      <c r="H539" s="92">
        <f t="shared" ca="1" si="71"/>
        <v>0.28741202676526068</v>
      </c>
      <c r="I539" s="92">
        <f t="shared" ca="1" si="72"/>
        <v>5.4747679104977243E-3</v>
      </c>
      <c r="J539" s="92">
        <f t="shared" ca="1" si="73"/>
        <v>0.73910381735398056</v>
      </c>
      <c r="K539" s="50">
        <v>529</v>
      </c>
      <c r="L539" s="81">
        <f t="shared" ca="1" si="67"/>
        <v>170.02059296125614</v>
      </c>
      <c r="M539" s="81">
        <f t="shared" ca="1" si="68"/>
        <v>83.738730092482385</v>
      </c>
      <c r="O539" s="92">
        <v>0.84979007715121768</v>
      </c>
      <c r="P539" s="92">
        <v>0.50076613239330792</v>
      </c>
      <c r="Q539" s="92">
        <v>0.17011455993230462</v>
      </c>
      <c r="R539" s="92">
        <v>0.8266581530889745</v>
      </c>
      <c r="S539" s="92">
        <v>7.3817843849788733E-2</v>
      </c>
      <c r="U539" s="92">
        <f t="shared" ca="1" si="74"/>
        <v>0.60644194305834487</v>
      </c>
      <c r="V539" s="92">
        <f t="shared" ca="1" si="74"/>
        <v>0.48942834068137053</v>
      </c>
      <c r="W539" s="92">
        <f t="shared" ca="1" si="74"/>
        <v>0.28741202676526068</v>
      </c>
      <c r="X539" s="92">
        <f t="shared" ca="1" si="74"/>
        <v>5.4747679104977243E-3</v>
      </c>
      <c r="Y539" s="92">
        <f t="shared" ca="1" si="74"/>
        <v>0.73910381735398056</v>
      </c>
    </row>
    <row r="540" spans="6:25" x14ac:dyDescent="0.2">
      <c r="F540" s="92">
        <f t="shared" ca="1" si="69"/>
        <v>0.93469338893389797</v>
      </c>
      <c r="G540" s="92">
        <f t="shared" ca="1" si="70"/>
        <v>0.95307830223426815</v>
      </c>
      <c r="H540" s="92">
        <f t="shared" ca="1" si="71"/>
        <v>0.91005184376866344</v>
      </c>
      <c r="I540" s="92">
        <f t="shared" ca="1" si="72"/>
        <v>0.87490254367487197</v>
      </c>
      <c r="J540" s="92">
        <f t="shared" ca="1" si="73"/>
        <v>0.69486752719815981</v>
      </c>
      <c r="K540" s="50">
        <v>530</v>
      </c>
      <c r="L540" s="81">
        <f t="shared" ca="1" si="67"/>
        <v>183.51666660658444</v>
      </c>
      <c r="M540" s="81">
        <f t="shared" ca="1" si="68"/>
        <v>82.623792185344598</v>
      </c>
      <c r="O540" s="92">
        <v>0.71233914250347352</v>
      </c>
      <c r="P540" s="92">
        <v>5.8990319988421192E-2</v>
      </c>
      <c r="Q540" s="92">
        <v>0.34852125107219134</v>
      </c>
      <c r="R540" s="92">
        <v>0.24864621447339008</v>
      </c>
      <c r="S540" s="92">
        <v>0.59098886631892067</v>
      </c>
      <c r="U540" s="92">
        <f t="shared" ca="1" si="74"/>
        <v>0.93469338893389797</v>
      </c>
      <c r="V540" s="92">
        <f t="shared" ca="1" si="74"/>
        <v>0.95307830223426815</v>
      </c>
      <c r="W540" s="92">
        <f t="shared" ca="1" si="74"/>
        <v>0.91005184376866344</v>
      </c>
      <c r="X540" s="92">
        <f t="shared" ca="1" si="74"/>
        <v>0.87490254367487197</v>
      </c>
      <c r="Y540" s="92">
        <f t="shared" ca="1" si="74"/>
        <v>0.69486752719815981</v>
      </c>
    </row>
    <row r="541" spans="6:25" x14ac:dyDescent="0.2">
      <c r="F541" s="92">
        <f t="shared" ca="1" si="69"/>
        <v>0.34347950929725812</v>
      </c>
      <c r="G541" s="92">
        <f t="shared" ca="1" si="70"/>
        <v>0.26932869052627784</v>
      </c>
      <c r="H541" s="92">
        <f t="shared" ca="1" si="71"/>
        <v>0.2907495695493717</v>
      </c>
      <c r="I541" s="92">
        <f t="shared" ca="1" si="72"/>
        <v>0.76995951269459184</v>
      </c>
      <c r="J541" s="92">
        <f t="shared" ca="1" si="73"/>
        <v>0.9115598334407472</v>
      </c>
      <c r="K541" s="50">
        <v>531</v>
      </c>
      <c r="L541" s="81">
        <f t="shared" ca="1" si="67"/>
        <v>178.22890262787544</v>
      </c>
      <c r="M541" s="81">
        <f t="shared" ca="1" si="68"/>
        <v>81.235590411865516</v>
      </c>
      <c r="O541" s="92">
        <v>0.46610526581416423</v>
      </c>
      <c r="P541" s="92">
        <v>0.30509843177442786</v>
      </c>
      <c r="Q541" s="92">
        <v>0.48167301076176017</v>
      </c>
      <c r="R541" s="92">
        <v>0.55915435415810055</v>
      </c>
      <c r="S541" s="92">
        <v>0.87285899226131303</v>
      </c>
      <c r="U541" s="92">
        <f t="shared" ca="1" si="74"/>
        <v>0.34347950929725812</v>
      </c>
      <c r="V541" s="92">
        <f t="shared" ca="1" si="74"/>
        <v>0.26932869052627784</v>
      </c>
      <c r="W541" s="92">
        <f t="shared" ca="1" si="74"/>
        <v>0.2907495695493717</v>
      </c>
      <c r="X541" s="92">
        <f t="shared" ca="1" si="74"/>
        <v>0.76995951269459184</v>
      </c>
      <c r="Y541" s="92">
        <f t="shared" ca="1" si="74"/>
        <v>0.9115598334407472</v>
      </c>
    </row>
    <row r="542" spans="6:25" x14ac:dyDescent="0.2">
      <c r="F542" s="92">
        <f t="shared" ca="1" si="69"/>
        <v>0.96712001586500318</v>
      </c>
      <c r="G542" s="92">
        <f t="shared" ca="1" si="70"/>
        <v>0.29099150004545471</v>
      </c>
      <c r="H542" s="92">
        <f t="shared" ca="1" si="71"/>
        <v>0.60721848671719314</v>
      </c>
      <c r="I542" s="92">
        <f t="shared" ca="1" si="72"/>
        <v>5.5465348843301454E-2</v>
      </c>
      <c r="J542" s="92">
        <f t="shared" ca="1" si="73"/>
        <v>0.51781813295278989</v>
      </c>
      <c r="K542" s="50">
        <v>532</v>
      </c>
      <c r="L542" s="81">
        <f t="shared" ca="1" si="67"/>
        <v>179.3413388160121</v>
      </c>
      <c r="M542" s="81">
        <f t="shared" ca="1" si="68"/>
        <v>83.6847291355203</v>
      </c>
      <c r="O542" s="92">
        <v>0.71195280851173792</v>
      </c>
      <c r="P542" s="92">
        <v>0.55215681361676339</v>
      </c>
      <c r="Q542" s="92">
        <v>0.29966084640796353</v>
      </c>
      <c r="R542" s="92">
        <v>0.32851393646763238</v>
      </c>
      <c r="S542" s="92">
        <v>0.9991558503995126</v>
      </c>
      <c r="U542" s="92">
        <f t="shared" ca="1" si="74"/>
        <v>0.96712001586500318</v>
      </c>
      <c r="V542" s="92">
        <f t="shared" ca="1" si="74"/>
        <v>0.29099150004545471</v>
      </c>
      <c r="W542" s="92">
        <f t="shared" ca="1" si="74"/>
        <v>0.60721848671719314</v>
      </c>
      <c r="X542" s="92">
        <f t="shared" ca="1" si="74"/>
        <v>5.5465348843301454E-2</v>
      </c>
      <c r="Y542" s="92">
        <f t="shared" ca="1" si="74"/>
        <v>0.51781813295278989</v>
      </c>
    </row>
    <row r="543" spans="6:25" x14ac:dyDescent="0.2">
      <c r="F543" s="92">
        <f t="shared" ca="1" si="69"/>
        <v>0.74243402757161392</v>
      </c>
      <c r="G543" s="92">
        <f t="shared" ca="1" si="70"/>
        <v>0.68774694716901397</v>
      </c>
      <c r="H543" s="92">
        <f t="shared" ca="1" si="71"/>
        <v>0.65458912869338515</v>
      </c>
      <c r="I543" s="92">
        <f t="shared" ca="1" si="72"/>
        <v>0.14090768968205281</v>
      </c>
      <c r="J543" s="92">
        <f t="shared" ca="1" si="73"/>
        <v>0.76261106631419318</v>
      </c>
      <c r="K543" s="50">
        <v>533</v>
      </c>
      <c r="L543" s="81">
        <f t="shared" ca="1" si="67"/>
        <v>177.05759740840787</v>
      </c>
      <c r="M543" s="81">
        <f t="shared" ca="1" si="68"/>
        <v>82.159782496681999</v>
      </c>
      <c r="O543" s="92">
        <v>0.54578009424956253</v>
      </c>
      <c r="P543" s="92">
        <v>0.68101520191442622</v>
      </c>
      <c r="Q543" s="92">
        <v>0.5888645929825691</v>
      </c>
      <c r="R543" s="92">
        <v>0.77863170618086031</v>
      </c>
      <c r="S543" s="92">
        <v>0.24231664285244658</v>
      </c>
      <c r="U543" s="92">
        <f t="shared" ca="1" si="74"/>
        <v>0.74243402757161392</v>
      </c>
      <c r="V543" s="92">
        <f t="shared" ca="1" si="74"/>
        <v>0.68774694716901397</v>
      </c>
      <c r="W543" s="92">
        <f t="shared" ca="1" si="74"/>
        <v>0.65458912869338515</v>
      </c>
      <c r="X543" s="92">
        <f t="shared" ca="1" si="74"/>
        <v>0.14090768968205281</v>
      </c>
      <c r="Y543" s="92">
        <f t="shared" ca="1" si="74"/>
        <v>0.76261106631419318</v>
      </c>
    </row>
    <row r="544" spans="6:25" x14ac:dyDescent="0.2">
      <c r="F544" s="92">
        <f t="shared" ca="1" si="69"/>
        <v>0.33747678119783175</v>
      </c>
      <c r="G544" s="92">
        <f t="shared" ca="1" si="70"/>
        <v>0.20441046270479668</v>
      </c>
      <c r="H544" s="92">
        <f t="shared" ca="1" si="71"/>
        <v>0.98627932531975659</v>
      </c>
      <c r="I544" s="92">
        <f t="shared" ca="1" si="72"/>
        <v>0.48997918226988724</v>
      </c>
      <c r="J544" s="92">
        <f t="shared" ca="1" si="73"/>
        <v>0.69098590777507196</v>
      </c>
      <c r="K544" s="50">
        <v>534</v>
      </c>
      <c r="L544" s="81">
        <f t="shared" ca="1" si="67"/>
        <v>184.16457985791865</v>
      </c>
      <c r="M544" s="81">
        <f t="shared" ca="1" si="68"/>
        <v>81.335223728980395</v>
      </c>
      <c r="O544" s="92">
        <v>0.71570610180531435</v>
      </c>
      <c r="P544" s="92">
        <v>0.54368229521783995</v>
      </c>
      <c r="Q544" s="92">
        <v>0.20406952887128949</v>
      </c>
      <c r="R544" s="92">
        <v>0.5325509209170125</v>
      </c>
      <c r="S544" s="92">
        <v>0.57620483008573253</v>
      </c>
      <c r="U544" s="92">
        <f t="shared" ca="1" si="74"/>
        <v>0.33747678119783175</v>
      </c>
      <c r="V544" s="92">
        <f t="shared" ca="1" si="74"/>
        <v>0.20441046270479668</v>
      </c>
      <c r="W544" s="92">
        <f t="shared" ca="1" si="74"/>
        <v>0.98627932531975659</v>
      </c>
      <c r="X544" s="92">
        <f t="shared" ca="1" si="74"/>
        <v>0.48997918226988724</v>
      </c>
      <c r="Y544" s="92">
        <f t="shared" ca="1" si="74"/>
        <v>0.69098590777507196</v>
      </c>
    </row>
    <row r="545" spans="6:25" x14ac:dyDescent="0.2">
      <c r="F545" s="92">
        <f t="shared" ca="1" si="69"/>
        <v>0.22159650503092176</v>
      </c>
      <c r="G545" s="92">
        <f t="shared" ca="1" si="70"/>
        <v>8.1111612746693318E-2</v>
      </c>
      <c r="H545" s="92">
        <f t="shared" ca="1" si="71"/>
        <v>8.1809583567977517E-2</v>
      </c>
      <c r="I545" s="92">
        <f t="shared" ca="1" si="72"/>
        <v>0.72607071022245062</v>
      </c>
      <c r="J545" s="92">
        <f t="shared" ca="1" si="73"/>
        <v>0.86695244300947849</v>
      </c>
      <c r="K545" s="50">
        <v>535</v>
      </c>
      <c r="L545" s="81">
        <f t="shared" ca="1" si="67"/>
        <v>195.15414743571699</v>
      </c>
      <c r="M545" s="81">
        <f t="shared" ca="1" si="68"/>
        <v>83.025357059721941</v>
      </c>
      <c r="O545" s="92">
        <v>0.69644371173308772</v>
      </c>
      <c r="P545" s="92">
        <v>6.5399428701685913E-2</v>
      </c>
      <c r="Q545" s="92">
        <v>0.897795717297176</v>
      </c>
      <c r="R545" s="92">
        <v>4.9271643994343695E-2</v>
      </c>
      <c r="S545" s="92">
        <v>0.45062442591024965</v>
      </c>
      <c r="U545" s="92">
        <f t="shared" ca="1" si="74"/>
        <v>0.22159650503092176</v>
      </c>
      <c r="V545" s="92">
        <f t="shared" ca="1" si="74"/>
        <v>8.1111612746693318E-2</v>
      </c>
      <c r="W545" s="92">
        <f t="shared" ca="1" si="74"/>
        <v>8.1809583567977517E-2</v>
      </c>
      <c r="X545" s="92">
        <f t="shared" ca="1" si="74"/>
        <v>0.72607071022245062</v>
      </c>
      <c r="Y545" s="92">
        <f t="shared" ca="1" si="74"/>
        <v>0.86695244300947849</v>
      </c>
    </row>
    <row r="546" spans="6:25" x14ac:dyDescent="0.2">
      <c r="F546" s="92">
        <f t="shared" ca="1" si="69"/>
        <v>0.54523824523918563</v>
      </c>
      <c r="G546" s="92">
        <f t="shared" ca="1" si="70"/>
        <v>0.14163494589836156</v>
      </c>
      <c r="H546" s="92">
        <f t="shared" ca="1" si="71"/>
        <v>0.16910962160249166</v>
      </c>
      <c r="I546" s="92">
        <f t="shared" ca="1" si="72"/>
        <v>0.70366158116232802</v>
      </c>
      <c r="J546" s="92">
        <f t="shared" ca="1" si="73"/>
        <v>0.30347844940528323</v>
      </c>
      <c r="K546" s="50">
        <v>536</v>
      </c>
      <c r="L546" s="81">
        <f t="shared" ca="1" si="67"/>
        <v>186.93299176827924</v>
      </c>
      <c r="M546" s="81">
        <f t="shared" ca="1" si="68"/>
        <v>80.763020240673896</v>
      </c>
      <c r="O546" s="92">
        <v>0.28469175270724101</v>
      </c>
      <c r="P546" s="92">
        <v>0.12304600838676105</v>
      </c>
      <c r="Q546" s="92">
        <v>0.72637505905938005</v>
      </c>
      <c r="R546" s="92">
        <v>0.86494786387061762</v>
      </c>
      <c r="S546" s="92">
        <v>0.35591597117286611</v>
      </c>
      <c r="U546" s="92">
        <f t="shared" ca="1" si="74"/>
        <v>0.54523824523918563</v>
      </c>
      <c r="V546" s="92">
        <f t="shared" ca="1" si="74"/>
        <v>0.14163494589836156</v>
      </c>
      <c r="W546" s="92">
        <f t="shared" ca="1" si="74"/>
        <v>0.16910962160249166</v>
      </c>
      <c r="X546" s="92">
        <f t="shared" ca="1" si="74"/>
        <v>0.70366158116232802</v>
      </c>
      <c r="Y546" s="92">
        <f t="shared" ca="1" si="74"/>
        <v>0.30347844940528323</v>
      </c>
    </row>
    <row r="547" spans="6:25" x14ac:dyDescent="0.2">
      <c r="F547" s="92">
        <f t="shared" ca="1" si="69"/>
        <v>2.2927453974415868E-2</v>
      </c>
      <c r="G547" s="92">
        <f t="shared" ca="1" si="70"/>
        <v>0.90699740465928214</v>
      </c>
      <c r="H547" s="92">
        <f t="shared" ca="1" si="71"/>
        <v>0.18967493442542838</v>
      </c>
      <c r="I547" s="92">
        <f t="shared" ca="1" si="72"/>
        <v>9.55946100438132E-2</v>
      </c>
      <c r="J547" s="92">
        <f t="shared" ca="1" si="73"/>
        <v>0.98456581286040723</v>
      </c>
      <c r="K547" s="50">
        <v>537</v>
      </c>
      <c r="L547" s="81">
        <f t="shared" ca="1" si="67"/>
        <v>202.91922112350056</v>
      </c>
      <c r="M547" s="81">
        <f t="shared" ca="1" si="68"/>
        <v>90.096689128257452</v>
      </c>
      <c r="O547" s="92">
        <v>0.44618792507894689</v>
      </c>
      <c r="P547" s="92">
        <v>0.38881641321141425</v>
      </c>
      <c r="Q547" s="92">
        <v>0.69993187007594315</v>
      </c>
      <c r="R547" s="92">
        <v>0.26036232638919543</v>
      </c>
      <c r="S547" s="92">
        <v>0.99983731621292193</v>
      </c>
      <c r="U547" s="92">
        <f t="shared" ca="1" si="74"/>
        <v>2.2927453974415868E-2</v>
      </c>
      <c r="V547" s="92">
        <f t="shared" ca="1" si="74"/>
        <v>0.90699740465928214</v>
      </c>
      <c r="W547" s="92">
        <f t="shared" ca="1" si="74"/>
        <v>0.18967493442542838</v>
      </c>
      <c r="X547" s="92">
        <f t="shared" ca="1" si="74"/>
        <v>9.55946100438132E-2</v>
      </c>
      <c r="Y547" s="92">
        <f t="shared" ca="1" si="74"/>
        <v>0.98456581286040723</v>
      </c>
    </row>
    <row r="548" spans="6:25" x14ac:dyDescent="0.2">
      <c r="F548" s="92">
        <f t="shared" ca="1" si="69"/>
        <v>0.86754744396433281</v>
      </c>
      <c r="G548" s="92">
        <f t="shared" ca="1" si="70"/>
        <v>0.60013474551707613</v>
      </c>
      <c r="H548" s="92">
        <f t="shared" ca="1" si="71"/>
        <v>0.5668989119393425</v>
      </c>
      <c r="I548" s="92">
        <f t="shared" ca="1" si="72"/>
        <v>0.87812747483448717</v>
      </c>
      <c r="J548" s="92">
        <f t="shared" ca="1" si="73"/>
        <v>8.3879385586457134E-2</v>
      </c>
      <c r="K548" s="50">
        <v>538</v>
      </c>
      <c r="L548" s="81">
        <f t="shared" ca="1" si="67"/>
        <v>175.68997787606651</v>
      </c>
      <c r="M548" s="81">
        <f t="shared" ca="1" si="68"/>
        <v>82.442094745495282</v>
      </c>
      <c r="O548" s="92">
        <v>0.29793515376041224</v>
      </c>
      <c r="P548" s="92">
        <v>0.34245958714100588</v>
      </c>
      <c r="Q548" s="92">
        <v>0.85021849257459703</v>
      </c>
      <c r="R548" s="92">
        <v>0.71815044140341566</v>
      </c>
      <c r="S548" s="92">
        <v>0.66599037152833596</v>
      </c>
      <c r="U548" s="92">
        <f t="shared" ca="1" si="74"/>
        <v>0.86754744396433281</v>
      </c>
      <c r="V548" s="92">
        <f t="shared" ca="1" si="74"/>
        <v>0.60013474551707613</v>
      </c>
      <c r="W548" s="92">
        <f t="shared" ca="1" si="74"/>
        <v>0.5668989119393425</v>
      </c>
      <c r="X548" s="92">
        <f t="shared" ca="1" si="74"/>
        <v>0.87812747483448717</v>
      </c>
      <c r="Y548" s="92">
        <f t="shared" ca="1" si="74"/>
        <v>8.3879385586457134E-2</v>
      </c>
    </row>
    <row r="549" spans="6:25" x14ac:dyDescent="0.2">
      <c r="F549" s="92">
        <f t="shared" ca="1" si="69"/>
        <v>1.926367635253079E-2</v>
      </c>
      <c r="G549" s="92">
        <f t="shared" ca="1" si="70"/>
        <v>0.19007054964624059</v>
      </c>
      <c r="H549" s="92">
        <f t="shared" ca="1" si="71"/>
        <v>8.628152565846825E-2</v>
      </c>
      <c r="I549" s="92">
        <f t="shared" ca="1" si="72"/>
        <v>0.12190779943500718</v>
      </c>
      <c r="J549" s="92">
        <f t="shared" ca="1" si="73"/>
        <v>0.16445089337494001</v>
      </c>
      <c r="K549" s="50">
        <v>539</v>
      </c>
      <c r="L549" s="81">
        <f t="shared" ca="1" si="67"/>
        <v>190.33465932535151</v>
      </c>
      <c r="M549" s="81">
        <f t="shared" ca="1" si="68"/>
        <v>87.853152124334201</v>
      </c>
      <c r="O549" s="92">
        <v>0.47297545414450615</v>
      </c>
      <c r="P549" s="92">
        <v>0.46327586326248671</v>
      </c>
      <c r="Q549" s="92">
        <v>0.97342692854100044</v>
      </c>
      <c r="R549" s="92">
        <v>0.88832382791091735</v>
      </c>
      <c r="S549" s="92">
        <v>0.69496340410489044</v>
      </c>
      <c r="U549" s="92">
        <f t="shared" ca="1" si="74"/>
        <v>1.926367635253079E-2</v>
      </c>
      <c r="V549" s="92">
        <f t="shared" ca="1" si="74"/>
        <v>0.19007054964624059</v>
      </c>
      <c r="W549" s="92">
        <f t="shared" ca="1" si="74"/>
        <v>8.628152565846825E-2</v>
      </c>
      <c r="X549" s="92">
        <f t="shared" ca="1" si="74"/>
        <v>0.12190779943500718</v>
      </c>
      <c r="Y549" s="92">
        <f t="shared" ca="1" si="74"/>
        <v>0.16445089337494001</v>
      </c>
    </row>
    <row r="550" spans="6:25" x14ac:dyDescent="0.2">
      <c r="F550" s="92">
        <f t="shared" ca="1" si="69"/>
        <v>0.3793942943427866</v>
      </c>
      <c r="G550" s="92">
        <f t="shared" ca="1" si="70"/>
        <v>0.20120734663691453</v>
      </c>
      <c r="H550" s="92">
        <f t="shared" ca="1" si="71"/>
        <v>0.62988100907014788</v>
      </c>
      <c r="I550" s="92">
        <f t="shared" ca="1" si="72"/>
        <v>9.2271482331746535E-2</v>
      </c>
      <c r="J550" s="92">
        <f t="shared" ca="1" si="73"/>
        <v>0.31091169604500346</v>
      </c>
      <c r="K550" s="50">
        <v>540</v>
      </c>
      <c r="L550" s="81">
        <f t="shared" ca="1" si="67"/>
        <v>184.2017179685273</v>
      </c>
      <c r="M550" s="81">
        <f t="shared" ca="1" si="68"/>
        <v>84.253457502465793</v>
      </c>
      <c r="O550" s="92">
        <v>0.41061459793321053</v>
      </c>
      <c r="P550" s="92">
        <v>0.79638250425251411</v>
      </c>
      <c r="Q550" s="92">
        <v>0.95139206453017544</v>
      </c>
      <c r="R550" s="92">
        <v>0.49082977466436351</v>
      </c>
      <c r="S550" s="92">
        <v>0.57017363725333436</v>
      </c>
      <c r="U550" s="92">
        <f t="shared" ca="1" si="74"/>
        <v>0.3793942943427866</v>
      </c>
      <c r="V550" s="92">
        <f t="shared" ca="1" si="74"/>
        <v>0.20120734663691453</v>
      </c>
      <c r="W550" s="92">
        <f t="shared" ca="1" si="74"/>
        <v>0.62988100907014788</v>
      </c>
      <c r="X550" s="92">
        <f t="shared" ca="1" si="74"/>
        <v>9.2271482331746535E-2</v>
      </c>
      <c r="Y550" s="92">
        <f t="shared" ca="1" si="74"/>
        <v>0.31091169604500346</v>
      </c>
    </row>
    <row r="551" spans="6:25" x14ac:dyDescent="0.2">
      <c r="F551" s="92">
        <f t="shared" ca="1" si="69"/>
        <v>0.43496382357454044</v>
      </c>
      <c r="G551" s="92">
        <f t="shared" ca="1" si="70"/>
        <v>0.58405623898633252</v>
      </c>
      <c r="H551" s="92">
        <f t="shared" ca="1" si="71"/>
        <v>0.21955970287041737</v>
      </c>
      <c r="I551" s="92">
        <f t="shared" ca="1" si="72"/>
        <v>0.40574120207925157</v>
      </c>
      <c r="J551" s="92">
        <f t="shared" ca="1" si="73"/>
        <v>7.027151475501181E-2</v>
      </c>
      <c r="K551" s="50">
        <v>541</v>
      </c>
      <c r="L551" s="81">
        <f t="shared" ca="1" si="67"/>
        <v>168.85472241309262</v>
      </c>
      <c r="M551" s="81">
        <f t="shared" ca="1" si="68"/>
        <v>74.436633105387628</v>
      </c>
      <c r="O551" s="92">
        <v>0.23378995226697397</v>
      </c>
      <c r="P551" s="92">
        <v>0.71164221252769488</v>
      </c>
      <c r="Q551" s="92">
        <v>0.13259467788839885</v>
      </c>
      <c r="R551" s="92">
        <v>0.37064274573474654</v>
      </c>
      <c r="S551" s="92">
        <v>0.86342781056056994</v>
      </c>
      <c r="U551" s="92">
        <f t="shared" ca="1" si="74"/>
        <v>0.43496382357454044</v>
      </c>
      <c r="V551" s="92">
        <f t="shared" ca="1" si="74"/>
        <v>0.58405623898633252</v>
      </c>
      <c r="W551" s="92">
        <f t="shared" ca="1" si="74"/>
        <v>0.21955970287041737</v>
      </c>
      <c r="X551" s="92">
        <f t="shared" ca="1" si="74"/>
        <v>0.40574120207925157</v>
      </c>
      <c r="Y551" s="92">
        <f t="shared" ca="1" si="74"/>
        <v>7.027151475501181E-2</v>
      </c>
    </row>
    <row r="552" spans="6:25" x14ac:dyDescent="0.2">
      <c r="F552" s="92">
        <f t="shared" ca="1" si="69"/>
        <v>0.89717870307208147</v>
      </c>
      <c r="G552" s="92">
        <f t="shared" ca="1" si="70"/>
        <v>0.22647382117256576</v>
      </c>
      <c r="H552" s="92">
        <f t="shared" ca="1" si="71"/>
        <v>0.60543477674237234</v>
      </c>
      <c r="I552" s="92">
        <f t="shared" ca="1" si="72"/>
        <v>0.88903083361283042</v>
      </c>
      <c r="J552" s="92">
        <f t="shared" ca="1" si="73"/>
        <v>1.8102759794805912E-2</v>
      </c>
      <c r="K552" s="50">
        <v>542</v>
      </c>
      <c r="L552" s="81">
        <f t="shared" ca="1" si="67"/>
        <v>180.68608639468616</v>
      </c>
      <c r="M552" s="81">
        <f t="shared" ca="1" si="68"/>
        <v>83.441224923761865</v>
      </c>
      <c r="O552" s="92">
        <v>0.67044308586417412</v>
      </c>
      <c r="P552" s="92">
        <v>0.91972883632087155</v>
      </c>
      <c r="Q552" s="92">
        <v>0.81113742901732788</v>
      </c>
      <c r="R552" s="92">
        <v>0.27664629842013788</v>
      </c>
      <c r="S552" s="92">
        <v>0.44650368904331317</v>
      </c>
      <c r="U552" s="92">
        <f t="shared" ca="1" si="74"/>
        <v>0.89717870307208147</v>
      </c>
      <c r="V552" s="92">
        <f t="shared" ca="1" si="74"/>
        <v>0.22647382117256576</v>
      </c>
      <c r="W552" s="92">
        <f t="shared" ca="1" si="74"/>
        <v>0.60543477674237234</v>
      </c>
      <c r="X552" s="92">
        <f t="shared" ca="1" si="74"/>
        <v>0.88903083361283042</v>
      </c>
      <c r="Y552" s="92">
        <f t="shared" ca="1" si="74"/>
        <v>1.8102759794805912E-2</v>
      </c>
    </row>
    <row r="553" spans="6:25" x14ac:dyDescent="0.2">
      <c r="F553" s="92">
        <f t="shared" ca="1" si="69"/>
        <v>0.88671651255788564</v>
      </c>
      <c r="G553" s="92">
        <f t="shared" ca="1" si="70"/>
        <v>0.26475530979325301</v>
      </c>
      <c r="H553" s="92">
        <f t="shared" ca="1" si="71"/>
        <v>0.22873765836692028</v>
      </c>
      <c r="I553" s="92">
        <f t="shared" ca="1" si="72"/>
        <v>0.15491700709402623</v>
      </c>
      <c r="J553" s="92">
        <f t="shared" ca="1" si="73"/>
        <v>0.46981946308514566</v>
      </c>
      <c r="K553" s="50">
        <v>543</v>
      </c>
      <c r="L553" s="81">
        <f t="shared" ca="1" si="67"/>
        <v>179.54602993962018</v>
      </c>
      <c r="M553" s="81">
        <f t="shared" ca="1" si="68"/>
        <v>83.80783398653152</v>
      </c>
      <c r="O553" s="92">
        <v>5.3664964675002924E-2</v>
      </c>
      <c r="P553" s="92">
        <v>0.98468113865760865</v>
      </c>
      <c r="Q553" s="92">
        <v>0.60416241926194836</v>
      </c>
      <c r="R553" s="92">
        <v>0.95399815551772704</v>
      </c>
      <c r="S553" s="92">
        <v>0.30083804540812942</v>
      </c>
      <c r="U553" s="92">
        <f t="shared" ca="1" si="74"/>
        <v>0.88671651255788564</v>
      </c>
      <c r="V553" s="92">
        <f t="shared" ca="1" si="74"/>
        <v>0.26475530979325301</v>
      </c>
      <c r="W553" s="92">
        <f t="shared" ca="1" si="74"/>
        <v>0.22873765836692028</v>
      </c>
      <c r="X553" s="92">
        <f t="shared" ca="1" si="74"/>
        <v>0.15491700709402623</v>
      </c>
      <c r="Y553" s="92">
        <f t="shared" ca="1" si="74"/>
        <v>0.46981946308514566</v>
      </c>
    </row>
    <row r="554" spans="6:25" x14ac:dyDescent="0.2">
      <c r="F554" s="92">
        <f t="shared" ca="1" si="69"/>
        <v>0.16030942133821735</v>
      </c>
      <c r="G554" s="92">
        <f t="shared" ca="1" si="70"/>
        <v>0.55683143532569201</v>
      </c>
      <c r="H554" s="92">
        <f t="shared" ca="1" si="71"/>
        <v>0.13015802685084266</v>
      </c>
      <c r="I554" s="92">
        <f t="shared" ca="1" si="72"/>
        <v>0.33040158177824774</v>
      </c>
      <c r="J554" s="92">
        <f t="shared" ca="1" si="73"/>
        <v>0.48469189632503229</v>
      </c>
      <c r="K554" s="50">
        <v>544</v>
      </c>
      <c r="L554" s="81">
        <f t="shared" ca="1" si="67"/>
        <v>162.07247281949955</v>
      </c>
      <c r="M554" s="81">
        <f t="shared" ca="1" si="68"/>
        <v>74.482535630321209</v>
      </c>
      <c r="O554" s="92">
        <v>0.69500970817855823</v>
      </c>
      <c r="P554" s="92">
        <v>0.22329276908074736</v>
      </c>
      <c r="Q554" s="92">
        <v>0.82979851658874471</v>
      </c>
      <c r="R554" s="92">
        <v>0.8503010309502228</v>
      </c>
      <c r="S554" s="92">
        <v>0.88372739775672549</v>
      </c>
      <c r="U554" s="92">
        <f t="shared" ca="1" si="74"/>
        <v>0.16030942133821735</v>
      </c>
      <c r="V554" s="92">
        <f t="shared" ca="1" si="74"/>
        <v>0.55683143532569201</v>
      </c>
      <c r="W554" s="92">
        <f t="shared" ca="1" si="74"/>
        <v>0.13015802685084266</v>
      </c>
      <c r="X554" s="92">
        <f t="shared" ca="1" si="74"/>
        <v>0.33040158177824774</v>
      </c>
      <c r="Y554" s="92">
        <f t="shared" ca="1" si="74"/>
        <v>0.48469189632503229</v>
      </c>
    </row>
    <row r="555" spans="6:25" x14ac:dyDescent="0.2">
      <c r="F555" s="92">
        <f t="shared" ca="1" si="69"/>
        <v>0.48828145206432949</v>
      </c>
      <c r="G555" s="92">
        <f t="shared" ca="1" si="70"/>
        <v>3.3221547430018816E-2</v>
      </c>
      <c r="H555" s="92">
        <f t="shared" ca="1" si="71"/>
        <v>0.85129924825759495</v>
      </c>
      <c r="I555" s="92">
        <f t="shared" ca="1" si="72"/>
        <v>0.979016502777739</v>
      </c>
      <c r="J555" s="92">
        <f t="shared" ca="1" si="73"/>
        <v>0.65376582158631391</v>
      </c>
      <c r="K555" s="50">
        <v>545</v>
      </c>
      <c r="L555" s="81">
        <f t="shared" ca="1" si="67"/>
        <v>191.71392094826322</v>
      </c>
      <c r="M555" s="81">
        <f t="shared" ca="1" si="68"/>
        <v>85.030317067279242</v>
      </c>
      <c r="O555" s="92">
        <v>0.56402142601540484</v>
      </c>
      <c r="P555" s="92">
        <v>0.7639527305180045</v>
      </c>
      <c r="Q555" s="92">
        <v>0.53168648500534665</v>
      </c>
      <c r="R555" s="92">
        <v>0.76242758278044054</v>
      </c>
      <c r="S555" s="92">
        <v>0.31086754401083105</v>
      </c>
      <c r="U555" s="92">
        <f t="shared" ca="1" si="74"/>
        <v>0.48828145206432949</v>
      </c>
      <c r="V555" s="92">
        <f t="shared" ca="1" si="74"/>
        <v>3.3221547430018816E-2</v>
      </c>
      <c r="W555" s="92">
        <f t="shared" ca="1" si="74"/>
        <v>0.85129924825759495</v>
      </c>
      <c r="X555" s="92">
        <f t="shared" ca="1" si="74"/>
        <v>0.979016502777739</v>
      </c>
      <c r="Y555" s="92">
        <f t="shared" ca="1" si="74"/>
        <v>0.65376582158631391</v>
      </c>
    </row>
    <row r="556" spans="6:25" x14ac:dyDescent="0.2">
      <c r="F556" s="92">
        <f t="shared" ca="1" si="69"/>
        <v>0.89889162019003765</v>
      </c>
      <c r="G556" s="92">
        <f t="shared" ca="1" si="70"/>
        <v>7.8210157581819595E-2</v>
      </c>
      <c r="H556" s="92">
        <f t="shared" ca="1" si="71"/>
        <v>0.20565648895122135</v>
      </c>
      <c r="I556" s="92">
        <f t="shared" ca="1" si="72"/>
        <v>0.86699232758819911</v>
      </c>
      <c r="J556" s="92">
        <f t="shared" ca="1" si="73"/>
        <v>0.18524801496629195</v>
      </c>
      <c r="K556" s="50">
        <v>546</v>
      </c>
      <c r="L556" s="81">
        <f t="shared" ca="1" si="67"/>
        <v>184.07084415578944</v>
      </c>
      <c r="M556" s="81">
        <f t="shared" ca="1" si="68"/>
        <v>85.392440063179322</v>
      </c>
      <c r="O556" s="92">
        <v>0.7453381620998436</v>
      </c>
      <c r="P556" s="92">
        <v>0.3258503380427813</v>
      </c>
      <c r="Q556" s="92">
        <v>9.6346722665664686E-2</v>
      </c>
      <c r="R556" s="92">
        <v>0.29516416874057771</v>
      </c>
      <c r="S556" s="92">
        <v>0.77378840997524945</v>
      </c>
      <c r="U556" s="92">
        <f t="shared" ca="1" si="74"/>
        <v>0.89889162019003765</v>
      </c>
      <c r="V556" s="92">
        <f t="shared" ca="1" si="74"/>
        <v>7.8210157581819595E-2</v>
      </c>
      <c r="W556" s="92">
        <f t="shared" ca="1" si="74"/>
        <v>0.20565648895122135</v>
      </c>
      <c r="X556" s="92">
        <f t="shared" ca="1" si="74"/>
        <v>0.86699232758819911</v>
      </c>
      <c r="Y556" s="92">
        <f t="shared" ca="1" si="74"/>
        <v>0.18524801496629195</v>
      </c>
    </row>
    <row r="557" spans="6:25" x14ac:dyDescent="0.2">
      <c r="F557" s="92">
        <f t="shared" ca="1" si="69"/>
        <v>0.56106516036604315</v>
      </c>
      <c r="G557" s="92">
        <f t="shared" ca="1" si="70"/>
        <v>0.26120729865759174</v>
      </c>
      <c r="H557" s="92">
        <f t="shared" ca="1" si="71"/>
        <v>0.28093332863845299</v>
      </c>
      <c r="I557" s="92">
        <f t="shared" ca="1" si="72"/>
        <v>0.54986703354223532</v>
      </c>
      <c r="J557" s="92">
        <f t="shared" ca="1" si="73"/>
        <v>0.43734248146994248</v>
      </c>
      <c r="K557" s="50">
        <v>547</v>
      </c>
      <c r="L557" s="81">
        <f t="shared" ca="1" si="67"/>
        <v>179.24356775823662</v>
      </c>
      <c r="M557" s="81">
        <f t="shared" ca="1" si="68"/>
        <v>76.300925236634384</v>
      </c>
      <c r="O557" s="92">
        <v>0.66593431262278568</v>
      </c>
      <c r="P557" s="92">
        <v>0.1853057194413239</v>
      </c>
      <c r="Q557" s="92">
        <v>0.75113802286710296</v>
      </c>
      <c r="R557" s="92">
        <v>0.54149749848018347</v>
      </c>
      <c r="S557" s="92">
        <v>0.1151189503206318</v>
      </c>
      <c r="U557" s="92">
        <f t="shared" ca="1" si="74"/>
        <v>0.56106516036604315</v>
      </c>
      <c r="V557" s="92">
        <f t="shared" ca="1" si="74"/>
        <v>0.26120729865759174</v>
      </c>
      <c r="W557" s="92">
        <f t="shared" ca="1" si="74"/>
        <v>0.28093332863845299</v>
      </c>
      <c r="X557" s="92">
        <f t="shared" ca="1" si="74"/>
        <v>0.54986703354223532</v>
      </c>
      <c r="Y557" s="92">
        <f t="shared" ca="1" si="74"/>
        <v>0.43734248146994248</v>
      </c>
    </row>
    <row r="558" spans="6:25" x14ac:dyDescent="0.2">
      <c r="F558" s="92">
        <f t="shared" ca="1" si="69"/>
        <v>0.92876253335170667</v>
      </c>
      <c r="G558" s="92">
        <f t="shared" ca="1" si="70"/>
        <v>0.21872563674083356</v>
      </c>
      <c r="H558" s="92">
        <f t="shared" ca="1" si="71"/>
        <v>0.27717084232486</v>
      </c>
      <c r="I558" s="92">
        <f t="shared" ca="1" si="72"/>
        <v>5.474078783775671E-2</v>
      </c>
      <c r="J558" s="92">
        <f t="shared" ca="1" si="73"/>
        <v>0.6546918306924161</v>
      </c>
      <c r="K558" s="50">
        <v>548</v>
      </c>
      <c r="L558" s="81">
        <f t="shared" ca="1" si="67"/>
        <v>180.75060847340308</v>
      </c>
      <c r="M558" s="81">
        <f t="shared" ca="1" si="68"/>
        <v>85.674497673370496</v>
      </c>
      <c r="O558" s="92">
        <v>0.7935184047462327</v>
      </c>
      <c r="P558" s="92">
        <v>0.23700723901775245</v>
      </c>
      <c r="Q558" s="92">
        <v>0.12579577618778748</v>
      </c>
      <c r="R558" s="92">
        <v>0.10627639455885696</v>
      </c>
      <c r="S558" s="92">
        <v>0.43484513361615207</v>
      </c>
      <c r="U558" s="92">
        <f t="shared" ca="1" si="74"/>
        <v>0.92876253335170667</v>
      </c>
      <c r="V558" s="92">
        <f t="shared" ca="1" si="74"/>
        <v>0.21872563674083356</v>
      </c>
      <c r="W558" s="92">
        <f t="shared" ca="1" si="74"/>
        <v>0.27717084232486</v>
      </c>
      <c r="X558" s="92">
        <f t="shared" ca="1" si="74"/>
        <v>5.474078783775671E-2</v>
      </c>
      <c r="Y558" s="92">
        <f t="shared" ca="1" si="74"/>
        <v>0.6546918306924161</v>
      </c>
    </row>
    <row r="559" spans="6:25" x14ac:dyDescent="0.2">
      <c r="F559" s="92">
        <f t="shared" ca="1" si="69"/>
        <v>0.2540607547577951</v>
      </c>
      <c r="G559" s="92">
        <f t="shared" ca="1" si="70"/>
        <v>0.53245340266555208</v>
      </c>
      <c r="H559" s="92">
        <f t="shared" ca="1" si="71"/>
        <v>0.10455009047805885</v>
      </c>
      <c r="I559" s="92">
        <f t="shared" ca="1" si="72"/>
        <v>0.30456388165306458</v>
      </c>
      <c r="J559" s="92">
        <f t="shared" ca="1" si="73"/>
        <v>0.20747536601535355</v>
      </c>
      <c r="K559" s="50">
        <v>549</v>
      </c>
      <c r="L559" s="81">
        <f t="shared" ca="1" si="67"/>
        <v>163.78892044493239</v>
      </c>
      <c r="M559" s="81">
        <f t="shared" ca="1" si="68"/>
        <v>75.614642832451281</v>
      </c>
      <c r="O559" s="92">
        <v>0.19919561453083023</v>
      </c>
      <c r="P559" s="92">
        <v>0.11039894959519225</v>
      </c>
      <c r="Q559" s="92">
        <v>0.64419457350943965</v>
      </c>
      <c r="R559" s="92">
        <v>0.39837318818973877</v>
      </c>
      <c r="S559" s="92">
        <v>0.62881471032365988</v>
      </c>
      <c r="U559" s="92">
        <f t="shared" ca="1" si="74"/>
        <v>0.2540607547577951</v>
      </c>
      <c r="V559" s="92">
        <f t="shared" ca="1" si="74"/>
        <v>0.53245340266555208</v>
      </c>
      <c r="W559" s="92">
        <f t="shared" ca="1" si="74"/>
        <v>0.10455009047805885</v>
      </c>
      <c r="X559" s="92">
        <f t="shared" ca="1" si="74"/>
        <v>0.30456388165306458</v>
      </c>
      <c r="Y559" s="92">
        <f t="shared" ca="1" si="74"/>
        <v>0.20747536601535355</v>
      </c>
    </row>
    <row r="560" spans="6:25" x14ac:dyDescent="0.2">
      <c r="F560" s="92">
        <f t="shared" ca="1" si="69"/>
        <v>0.93276977393919969</v>
      </c>
      <c r="G560" s="92">
        <f t="shared" ca="1" si="70"/>
        <v>0.67334223374292856</v>
      </c>
      <c r="H560" s="92">
        <f t="shared" ca="1" si="71"/>
        <v>0.59320833012086904</v>
      </c>
      <c r="I560" s="92">
        <f t="shared" ca="1" si="72"/>
        <v>0.86098227898925439</v>
      </c>
      <c r="J560" s="92">
        <f t="shared" ca="1" si="73"/>
        <v>0.93494523925053086</v>
      </c>
      <c r="K560" s="50">
        <v>550</v>
      </c>
      <c r="L560" s="81">
        <f t="shared" ca="1" si="67"/>
        <v>178.27168870656322</v>
      </c>
      <c r="M560" s="81">
        <f t="shared" ca="1" si="68"/>
        <v>82.623161670198897</v>
      </c>
      <c r="O560" s="92">
        <v>0.14933671534037507</v>
      </c>
      <c r="P560" s="92">
        <v>0.78879805242371437</v>
      </c>
      <c r="Q560" s="92">
        <v>0.84254967663015368</v>
      </c>
      <c r="R560" s="92">
        <v>0.35339127715750118</v>
      </c>
      <c r="S560" s="92">
        <v>0.62164569593734953</v>
      </c>
      <c r="U560" s="92">
        <f t="shared" ca="1" si="74"/>
        <v>0.93276977393919969</v>
      </c>
      <c r="V560" s="92">
        <f t="shared" ca="1" si="74"/>
        <v>0.67334223374292856</v>
      </c>
      <c r="W560" s="92">
        <f t="shared" ca="1" si="74"/>
        <v>0.59320833012086904</v>
      </c>
      <c r="X560" s="92">
        <f t="shared" ca="1" si="74"/>
        <v>0.86098227898925439</v>
      </c>
      <c r="Y560" s="92">
        <f t="shared" ca="1" si="74"/>
        <v>0.93494523925053086</v>
      </c>
    </row>
    <row r="561" spans="6:25" x14ac:dyDescent="0.2">
      <c r="F561" s="92">
        <f t="shared" ca="1" si="69"/>
        <v>0.14240651880118649</v>
      </c>
      <c r="G561" s="92">
        <f t="shared" ca="1" si="70"/>
        <v>0.66457697113383662</v>
      </c>
      <c r="H561" s="92">
        <f t="shared" ca="1" si="71"/>
        <v>0.34972256142752556</v>
      </c>
      <c r="I561" s="92">
        <f t="shared" ca="1" si="72"/>
        <v>0.67620101790098541</v>
      </c>
      <c r="J561" s="92">
        <f t="shared" ca="1" si="73"/>
        <v>0.38474714626093176</v>
      </c>
      <c r="K561" s="50">
        <v>551</v>
      </c>
      <c r="L561" s="81">
        <f t="shared" ca="1" si="67"/>
        <v>169.90450168527073</v>
      </c>
      <c r="M561" s="81">
        <f t="shared" ca="1" si="68"/>
        <v>77.035933414552446</v>
      </c>
      <c r="O561" s="92">
        <v>1.4797249177914473E-2</v>
      </c>
      <c r="P561" s="92">
        <v>0.26002855589595431</v>
      </c>
      <c r="Q561" s="92">
        <v>0.8154140504249443</v>
      </c>
      <c r="R561" s="92">
        <v>4.6237739096645747E-2</v>
      </c>
      <c r="S561" s="92">
        <v>0.83583497349992575</v>
      </c>
      <c r="U561" s="92">
        <f t="shared" ca="1" si="74"/>
        <v>0.14240651880118649</v>
      </c>
      <c r="V561" s="92">
        <f t="shared" ca="1" si="74"/>
        <v>0.66457697113383662</v>
      </c>
      <c r="W561" s="92">
        <f t="shared" ca="1" si="74"/>
        <v>0.34972256142752556</v>
      </c>
      <c r="X561" s="92">
        <f t="shared" ca="1" si="74"/>
        <v>0.67620101790098541</v>
      </c>
      <c r="Y561" s="92">
        <f t="shared" ca="1" si="74"/>
        <v>0.38474714626093176</v>
      </c>
    </row>
    <row r="562" spans="6:25" x14ac:dyDescent="0.2">
      <c r="F562" s="92">
        <f t="shared" ca="1" si="69"/>
        <v>0.93068731357844325</v>
      </c>
      <c r="G562" s="92">
        <f t="shared" ca="1" si="70"/>
        <v>0.86827623432618806</v>
      </c>
      <c r="H562" s="92">
        <f t="shared" ca="1" si="71"/>
        <v>2.1938533018730499E-2</v>
      </c>
      <c r="I562" s="92">
        <f t="shared" ca="1" si="72"/>
        <v>0.90261836708282028</v>
      </c>
      <c r="J562" s="92">
        <f t="shared" ca="1" si="73"/>
        <v>0.83824160998183472</v>
      </c>
      <c r="K562" s="50">
        <v>552</v>
      </c>
      <c r="L562" s="81">
        <f t="shared" ca="1" si="67"/>
        <v>182.56456272745649</v>
      </c>
      <c r="M562" s="81">
        <f t="shared" ca="1" si="68"/>
        <v>88.300254455105161</v>
      </c>
      <c r="O562" s="92">
        <v>0.13819427095809189</v>
      </c>
      <c r="P562" s="92">
        <v>0.93748352863293927</v>
      </c>
      <c r="Q562" s="92">
        <v>0.16737353866225924</v>
      </c>
      <c r="R562" s="92">
        <v>0.82873109214323204</v>
      </c>
      <c r="S562" s="92">
        <v>0.60775125627790416</v>
      </c>
      <c r="U562" s="92">
        <f t="shared" ca="1" si="74"/>
        <v>0.93068731357844325</v>
      </c>
      <c r="V562" s="92">
        <f t="shared" ca="1" si="74"/>
        <v>0.86827623432618806</v>
      </c>
      <c r="W562" s="92">
        <f t="shared" ca="1" si="74"/>
        <v>2.1938533018730499E-2</v>
      </c>
      <c r="X562" s="92">
        <f t="shared" ca="1" si="74"/>
        <v>0.90261836708282028</v>
      </c>
      <c r="Y562" s="92">
        <f t="shared" ca="1" si="74"/>
        <v>0.83824160998183472</v>
      </c>
    </row>
    <row r="563" spans="6:25" x14ac:dyDescent="0.2">
      <c r="F563" s="92">
        <f t="shared" ca="1" si="69"/>
        <v>0.16071353881810535</v>
      </c>
      <c r="G563" s="92">
        <f t="shared" ca="1" si="70"/>
        <v>0.80746165862395491</v>
      </c>
      <c r="H563" s="92">
        <f t="shared" ca="1" si="71"/>
        <v>0.42780074891655229</v>
      </c>
      <c r="I563" s="92">
        <f t="shared" ca="1" si="72"/>
        <v>0.86943159855065399</v>
      </c>
      <c r="J563" s="92">
        <f t="shared" ca="1" si="73"/>
        <v>0.77073303021245321</v>
      </c>
      <c r="K563" s="50">
        <v>553</v>
      </c>
      <c r="L563" s="81">
        <f t="shared" ca="1" si="67"/>
        <v>186.75460994863073</v>
      </c>
      <c r="M563" s="81">
        <f t="shared" ca="1" si="68"/>
        <v>85.016926195393438</v>
      </c>
      <c r="O563" s="92">
        <v>0.53441042877469958</v>
      </c>
      <c r="P563" s="92">
        <v>0.70247736569656016</v>
      </c>
      <c r="Q563" s="92">
        <v>0.72815809005381937</v>
      </c>
      <c r="R563" s="92">
        <v>0.94312811106719541</v>
      </c>
      <c r="S563" s="92">
        <v>0.73080641998671325</v>
      </c>
      <c r="U563" s="92">
        <f t="shared" ca="1" si="74"/>
        <v>0.16071353881810535</v>
      </c>
      <c r="V563" s="92">
        <f t="shared" ca="1" si="74"/>
        <v>0.80746165862395491</v>
      </c>
      <c r="W563" s="92">
        <f t="shared" ca="1" si="74"/>
        <v>0.42780074891655229</v>
      </c>
      <c r="X563" s="92">
        <f t="shared" ca="1" si="74"/>
        <v>0.86943159855065399</v>
      </c>
      <c r="Y563" s="92">
        <f t="shared" ca="1" si="74"/>
        <v>0.77073303021245321</v>
      </c>
    </row>
    <row r="564" spans="6:25" x14ac:dyDescent="0.2">
      <c r="F564" s="92">
        <f t="shared" ca="1" si="69"/>
        <v>0.54295271682139779</v>
      </c>
      <c r="G564" s="92">
        <f t="shared" ca="1" si="70"/>
        <v>0.48850052548767076</v>
      </c>
      <c r="H564" s="92">
        <f t="shared" ca="1" si="71"/>
        <v>0.23268655178424413</v>
      </c>
      <c r="I564" s="92">
        <f t="shared" ca="1" si="72"/>
        <v>2.2742462908847738E-2</v>
      </c>
      <c r="J564" s="92">
        <f t="shared" ca="1" si="73"/>
        <v>0.60608469944479071</v>
      </c>
      <c r="K564" s="50">
        <v>554</v>
      </c>
      <c r="L564" s="81">
        <f t="shared" ca="1" si="67"/>
        <v>168.97684050269635</v>
      </c>
      <c r="M564" s="81">
        <f t="shared" ca="1" si="68"/>
        <v>83.866154226147401</v>
      </c>
      <c r="O564" s="92">
        <v>0.96385877456932434</v>
      </c>
      <c r="P564" s="92">
        <v>7.6752239729917626E-2</v>
      </c>
      <c r="Q564" s="92">
        <v>0.55951509665152255</v>
      </c>
      <c r="R564" s="92">
        <v>0.17960639090601216</v>
      </c>
      <c r="S564" s="92">
        <v>0.82991336158608964</v>
      </c>
      <c r="U564" s="92">
        <f t="shared" ca="1" si="74"/>
        <v>0.54295271682139779</v>
      </c>
      <c r="V564" s="92">
        <f t="shared" ca="1" si="74"/>
        <v>0.48850052548767076</v>
      </c>
      <c r="W564" s="92">
        <f t="shared" ca="1" si="74"/>
        <v>0.23268655178424413</v>
      </c>
      <c r="X564" s="92">
        <f t="shared" ca="1" si="74"/>
        <v>2.2742462908847738E-2</v>
      </c>
      <c r="Y564" s="92">
        <f t="shared" ca="1" si="74"/>
        <v>0.60608469944479071</v>
      </c>
    </row>
    <row r="565" spans="6:25" x14ac:dyDescent="0.2">
      <c r="F565" s="92">
        <f t="shared" ca="1" si="69"/>
        <v>0.59277564723947174</v>
      </c>
      <c r="G565" s="92">
        <f t="shared" ca="1" si="70"/>
        <v>0.58191265395740632</v>
      </c>
      <c r="H565" s="92">
        <f t="shared" ca="1" si="71"/>
        <v>5.1488163315281943E-2</v>
      </c>
      <c r="I565" s="92">
        <f t="shared" ca="1" si="72"/>
        <v>0.29290627302766092</v>
      </c>
      <c r="J565" s="92">
        <f t="shared" ca="1" si="73"/>
        <v>8.1694898319589537E-2</v>
      </c>
      <c r="K565" s="50">
        <v>555</v>
      </c>
      <c r="L565" s="81">
        <f t="shared" ca="1" si="67"/>
        <v>171.09802280816876</v>
      </c>
      <c r="M565" s="81">
        <f t="shared" ca="1" si="68"/>
        <v>77.273444208784653</v>
      </c>
      <c r="O565" s="92">
        <v>4.7675548310726956E-2</v>
      </c>
      <c r="P565" s="92">
        <v>0.70255571124101612</v>
      </c>
      <c r="Q565" s="92">
        <v>0.97776691105484503</v>
      </c>
      <c r="R565" s="92">
        <v>0.26433771626145974</v>
      </c>
      <c r="S565" s="92">
        <v>0.86963934649775276</v>
      </c>
      <c r="U565" s="92">
        <f t="shared" ca="1" si="74"/>
        <v>0.59277564723947174</v>
      </c>
      <c r="V565" s="92">
        <f t="shared" ca="1" si="74"/>
        <v>0.58191265395740632</v>
      </c>
      <c r="W565" s="92">
        <f t="shared" ca="1" si="74"/>
        <v>5.1488163315281943E-2</v>
      </c>
      <c r="X565" s="92">
        <f t="shared" ca="1" si="74"/>
        <v>0.29290627302766092</v>
      </c>
      <c r="Y565" s="92">
        <f t="shared" ca="1" si="74"/>
        <v>8.1694898319589537E-2</v>
      </c>
    </row>
    <row r="566" spans="6:25" x14ac:dyDescent="0.2">
      <c r="F566" s="92">
        <f t="shared" ca="1" si="69"/>
        <v>7.0522962186184701E-3</v>
      </c>
      <c r="G566" s="92">
        <f t="shared" ca="1" si="70"/>
        <v>3.3920686526998978E-2</v>
      </c>
      <c r="H566" s="92">
        <f t="shared" ca="1" si="71"/>
        <v>0.53849757435164325</v>
      </c>
      <c r="I566" s="92">
        <f t="shared" ca="1" si="72"/>
        <v>0.60919519197677585</v>
      </c>
      <c r="J566" s="92">
        <f t="shared" ca="1" si="73"/>
        <v>0.59822599731796633</v>
      </c>
      <c r="K566" s="50">
        <v>556</v>
      </c>
      <c r="L566" s="81">
        <f t="shared" ca="1" si="67"/>
        <v>210.76601500647865</v>
      </c>
      <c r="M566" s="81">
        <f t="shared" ca="1" si="68"/>
        <v>84.570589448714244</v>
      </c>
      <c r="O566" s="92">
        <v>0.38669001883839904</v>
      </c>
      <c r="P566" s="92">
        <v>0.73642252348038895</v>
      </c>
      <c r="Q566" s="92">
        <v>4.6154964612902027E-2</v>
      </c>
      <c r="R566" s="92">
        <v>0.31840261969805805</v>
      </c>
      <c r="S566" s="92">
        <v>0.84538741091385372</v>
      </c>
      <c r="U566" s="92">
        <f t="shared" ca="1" si="74"/>
        <v>7.0522962186184701E-3</v>
      </c>
      <c r="V566" s="92">
        <f t="shared" ca="1" si="74"/>
        <v>3.3920686526998978E-2</v>
      </c>
      <c r="W566" s="92">
        <f t="shared" ca="1" si="74"/>
        <v>0.53849757435164325</v>
      </c>
      <c r="X566" s="92">
        <f t="shared" ca="1" si="74"/>
        <v>0.60919519197677585</v>
      </c>
      <c r="Y566" s="92">
        <f t="shared" ca="1" si="74"/>
        <v>0.59822599731796633</v>
      </c>
    </row>
    <row r="567" spans="6:25" x14ac:dyDescent="0.2">
      <c r="F567" s="92">
        <f t="shared" ca="1" si="69"/>
        <v>0.77149042589556716</v>
      </c>
      <c r="G567" s="92">
        <f t="shared" ca="1" si="70"/>
        <v>0.5009144426482699</v>
      </c>
      <c r="H567" s="92">
        <f t="shared" ca="1" si="71"/>
        <v>0.90516389050490265</v>
      </c>
      <c r="I567" s="92">
        <f t="shared" ca="1" si="72"/>
        <v>0.47638186721773068</v>
      </c>
      <c r="J567" s="92">
        <f t="shared" ca="1" si="73"/>
        <v>0.71892419444237732</v>
      </c>
      <c r="K567" s="50">
        <v>557</v>
      </c>
      <c r="L567" s="81">
        <f t="shared" ca="1" si="67"/>
        <v>172.79691104145141</v>
      </c>
      <c r="M567" s="81">
        <f t="shared" ca="1" si="68"/>
        <v>78.234882439751559</v>
      </c>
      <c r="O567" s="92">
        <v>0.68740906177153871</v>
      </c>
      <c r="P567" s="92">
        <v>0.58426270935592406</v>
      </c>
      <c r="Q567" s="92">
        <v>0.55088796066310231</v>
      </c>
      <c r="R567" s="92">
        <v>0.47841181506906683</v>
      </c>
      <c r="S567" s="92">
        <v>0.10997784467552485</v>
      </c>
      <c r="U567" s="92">
        <f t="shared" ca="1" si="74"/>
        <v>0.77149042589556716</v>
      </c>
      <c r="V567" s="92">
        <f t="shared" ca="1" si="74"/>
        <v>0.5009144426482699</v>
      </c>
      <c r="W567" s="92">
        <f t="shared" ca="1" si="74"/>
        <v>0.90516389050490265</v>
      </c>
      <c r="X567" s="92">
        <f t="shared" ca="1" si="74"/>
        <v>0.47638186721773068</v>
      </c>
      <c r="Y567" s="92">
        <f t="shared" ca="1" si="74"/>
        <v>0.71892419444237732</v>
      </c>
    </row>
    <row r="568" spans="6:25" x14ac:dyDescent="0.2">
      <c r="F568" s="92">
        <f t="shared" ca="1" si="69"/>
        <v>6.558435650037886E-3</v>
      </c>
      <c r="G568" s="92">
        <f t="shared" ca="1" si="70"/>
        <v>5.1297052833052081E-2</v>
      </c>
      <c r="H568" s="92">
        <f t="shared" ca="1" si="71"/>
        <v>0.18761522778295625</v>
      </c>
      <c r="I568" s="92">
        <f t="shared" ca="1" si="72"/>
        <v>0.67189492243182247</v>
      </c>
      <c r="J568" s="92">
        <f t="shared" ca="1" si="73"/>
        <v>0.53706252554153899</v>
      </c>
      <c r="K568" s="50">
        <v>558</v>
      </c>
      <c r="L568" s="81">
        <f t="shared" ca="1" si="67"/>
        <v>210.07529734846878</v>
      </c>
      <c r="M568" s="81">
        <f t="shared" ca="1" si="68"/>
        <v>84.428538145693778</v>
      </c>
      <c r="O568" s="92">
        <v>0.34922017974530206</v>
      </c>
      <c r="P568" s="92">
        <v>0.3441318000372906</v>
      </c>
      <c r="Q568" s="92">
        <v>0.17103861212447669</v>
      </c>
      <c r="R568" s="92">
        <v>0.66261587606903416</v>
      </c>
      <c r="S568" s="92">
        <v>0.80121328736055664</v>
      </c>
      <c r="U568" s="92">
        <f t="shared" ca="1" si="74"/>
        <v>6.558435650037886E-3</v>
      </c>
      <c r="V568" s="92">
        <f t="shared" ca="1" si="74"/>
        <v>5.1297052833052081E-2</v>
      </c>
      <c r="W568" s="92">
        <f t="shared" ca="1" si="74"/>
        <v>0.18761522778295625</v>
      </c>
      <c r="X568" s="92">
        <f t="shared" ca="1" si="74"/>
        <v>0.67189492243182247</v>
      </c>
      <c r="Y568" s="92">
        <f t="shared" ca="1" si="74"/>
        <v>0.53706252554153899</v>
      </c>
    </row>
    <row r="569" spans="6:25" x14ac:dyDescent="0.2">
      <c r="F569" s="92">
        <f t="shared" ca="1" si="69"/>
        <v>0.17515641987335062</v>
      </c>
      <c r="G569" s="92">
        <f t="shared" ca="1" si="70"/>
        <v>0.91952938724990407</v>
      </c>
      <c r="H569" s="92">
        <f t="shared" ca="1" si="71"/>
        <v>0.87384111513897089</v>
      </c>
      <c r="I569" s="92">
        <f t="shared" ca="1" si="72"/>
        <v>0.88416372749619432</v>
      </c>
      <c r="J569" s="92">
        <f t="shared" ca="1" si="73"/>
        <v>0.12266035517354279</v>
      </c>
      <c r="K569" s="50">
        <v>559</v>
      </c>
      <c r="L569" s="81">
        <f t="shared" ca="1" si="67"/>
        <v>196.33037626332157</v>
      </c>
      <c r="M569" s="81">
        <f t="shared" ca="1" si="68"/>
        <v>85.429332006708378</v>
      </c>
      <c r="O569" s="92">
        <v>0.91569537312958826</v>
      </c>
      <c r="P569" s="92">
        <v>3.6709240804940535E-2</v>
      </c>
      <c r="Q569" s="92">
        <v>0.70610024252810843</v>
      </c>
      <c r="R569" s="92">
        <v>0.32051060496405714</v>
      </c>
      <c r="S569" s="92">
        <v>0.4289513262694955</v>
      </c>
      <c r="U569" s="92">
        <f t="shared" ca="1" si="74"/>
        <v>0.17515641987335062</v>
      </c>
      <c r="V569" s="92">
        <f t="shared" ca="1" si="74"/>
        <v>0.91952938724990407</v>
      </c>
      <c r="W569" s="92">
        <f t="shared" ca="1" si="74"/>
        <v>0.87384111513897089</v>
      </c>
      <c r="X569" s="92">
        <f t="shared" ca="1" si="74"/>
        <v>0.88416372749619432</v>
      </c>
      <c r="Y569" s="92">
        <f t="shared" ca="1" si="74"/>
        <v>0.12266035517354279</v>
      </c>
    </row>
    <row r="570" spans="6:25" x14ac:dyDescent="0.2">
      <c r="F570" s="92">
        <f t="shared" ca="1" si="69"/>
        <v>0.10970433654918188</v>
      </c>
      <c r="G570" s="92">
        <f t="shared" ca="1" si="70"/>
        <v>0.24461063274337647</v>
      </c>
      <c r="H570" s="92">
        <f t="shared" ca="1" si="71"/>
        <v>0.37274012374991705</v>
      </c>
      <c r="I570" s="92">
        <f t="shared" ca="1" si="72"/>
        <v>0.37097146460532981</v>
      </c>
      <c r="J570" s="92">
        <f t="shared" ca="1" si="73"/>
        <v>1.9445119123695509E-2</v>
      </c>
      <c r="K570" s="50">
        <v>560</v>
      </c>
      <c r="L570" s="81">
        <f t="shared" ca="1" si="67"/>
        <v>180.71177458682487</v>
      </c>
      <c r="M570" s="81">
        <f t="shared" ca="1" si="68"/>
        <v>78.238491919980603</v>
      </c>
      <c r="O570" s="92">
        <v>9.406823658848662E-2</v>
      </c>
      <c r="P570" s="92">
        <v>0.19638856640030555</v>
      </c>
      <c r="Q570" s="92">
        <v>0.43176183956357783</v>
      </c>
      <c r="R570" s="92">
        <v>0.67813438252120672</v>
      </c>
      <c r="S570" s="92">
        <v>0.57304124238318721</v>
      </c>
      <c r="U570" s="92">
        <f t="shared" ca="1" si="74"/>
        <v>0.10970433654918188</v>
      </c>
      <c r="V570" s="92">
        <f t="shared" ca="1" si="74"/>
        <v>0.24461063274337647</v>
      </c>
      <c r="W570" s="92">
        <f t="shared" ca="1" si="74"/>
        <v>0.37274012374991705</v>
      </c>
      <c r="X570" s="92">
        <f t="shared" ca="1" si="74"/>
        <v>0.37097146460532981</v>
      </c>
      <c r="Y570" s="92">
        <f t="shared" ca="1" si="74"/>
        <v>1.9445119123695509E-2</v>
      </c>
    </row>
    <row r="571" spans="6:25" x14ac:dyDescent="0.2">
      <c r="F571" s="92">
        <f t="shared" ca="1" si="69"/>
        <v>0.26985975066512835</v>
      </c>
      <c r="G571" s="92">
        <f t="shared" ca="1" si="70"/>
        <v>0.22794046278818014</v>
      </c>
      <c r="H571" s="92">
        <f t="shared" ca="1" si="71"/>
        <v>0.81577794713571317</v>
      </c>
      <c r="I571" s="92">
        <f t="shared" ca="1" si="72"/>
        <v>0.9783609016172885</v>
      </c>
      <c r="J571" s="92">
        <f t="shared" ca="1" si="73"/>
        <v>0.60029047103579669</v>
      </c>
      <c r="K571" s="50">
        <v>561</v>
      </c>
      <c r="L571" s="81">
        <f t="shared" ca="1" si="67"/>
        <v>182.23620228792208</v>
      </c>
      <c r="M571" s="81">
        <f t="shared" ca="1" si="68"/>
        <v>83.344001088166607</v>
      </c>
      <c r="O571" s="92">
        <v>0.14405318734998707</v>
      </c>
      <c r="P571" s="92">
        <v>0.7078692495029717</v>
      </c>
      <c r="Q571" s="92">
        <v>0.42811944019979919</v>
      </c>
      <c r="R571" s="92">
        <v>0.31352736794581038</v>
      </c>
      <c r="S571" s="92">
        <v>0.77256011179931017</v>
      </c>
      <c r="U571" s="92">
        <f t="shared" ca="1" si="74"/>
        <v>0.26985975066512835</v>
      </c>
      <c r="V571" s="92">
        <f t="shared" ca="1" si="74"/>
        <v>0.22794046278818014</v>
      </c>
      <c r="W571" s="92">
        <f t="shared" ca="1" si="74"/>
        <v>0.81577794713571317</v>
      </c>
      <c r="X571" s="92">
        <f t="shared" ca="1" si="74"/>
        <v>0.9783609016172885</v>
      </c>
      <c r="Y571" s="92">
        <f t="shared" ca="1" si="74"/>
        <v>0.60029047103579669</v>
      </c>
    </row>
    <row r="572" spans="6:25" x14ac:dyDescent="0.2">
      <c r="F572" s="92">
        <f t="shared" ca="1" si="69"/>
        <v>0.10903088103812153</v>
      </c>
      <c r="G572" s="92">
        <f t="shared" ca="1" si="70"/>
        <v>0.2284730275356337</v>
      </c>
      <c r="H572" s="92">
        <f t="shared" ca="1" si="71"/>
        <v>0.39760100854113467</v>
      </c>
      <c r="I572" s="92">
        <f t="shared" ca="1" si="72"/>
        <v>0.83409680378202788</v>
      </c>
      <c r="J572" s="92">
        <f t="shared" ca="1" si="73"/>
        <v>0.14624610756666923</v>
      </c>
      <c r="K572" s="50">
        <v>562</v>
      </c>
      <c r="L572" s="81">
        <f t="shared" ca="1" si="67"/>
        <v>182.83889832208416</v>
      </c>
      <c r="M572" s="81">
        <f t="shared" ca="1" si="68"/>
        <v>83.621930729070471</v>
      </c>
      <c r="O572" s="92">
        <v>0.7377403799488933</v>
      </c>
      <c r="P572" s="92">
        <v>0.44194270208435782</v>
      </c>
      <c r="Q572" s="92">
        <v>0.7638121353355416</v>
      </c>
      <c r="R572" s="92">
        <v>0.29585517350524126</v>
      </c>
      <c r="S572" s="92">
        <v>3.0977117421489675E-2</v>
      </c>
      <c r="U572" s="92">
        <f t="shared" ca="1" si="74"/>
        <v>0.10903088103812153</v>
      </c>
      <c r="V572" s="92">
        <f t="shared" ca="1" si="74"/>
        <v>0.2284730275356337</v>
      </c>
      <c r="W572" s="92">
        <f t="shared" ca="1" si="74"/>
        <v>0.39760100854113467</v>
      </c>
      <c r="X572" s="92">
        <f t="shared" ca="1" si="74"/>
        <v>0.83409680378202788</v>
      </c>
      <c r="Y572" s="92">
        <f t="shared" ca="1" si="74"/>
        <v>0.14624610756666923</v>
      </c>
    </row>
    <row r="573" spans="6:25" x14ac:dyDescent="0.2">
      <c r="F573" s="92">
        <f t="shared" ca="1" si="69"/>
        <v>0.32596817371769116</v>
      </c>
      <c r="G573" s="92">
        <f t="shared" ca="1" si="70"/>
        <v>0.82292080156398861</v>
      </c>
      <c r="H573" s="92">
        <f t="shared" ca="1" si="71"/>
        <v>0.53147189256241967</v>
      </c>
      <c r="I573" s="92">
        <f t="shared" ca="1" si="72"/>
        <v>0.733188850872319</v>
      </c>
      <c r="J573" s="92">
        <f t="shared" ca="1" si="73"/>
        <v>0.23468341053813746</v>
      </c>
      <c r="K573" s="50">
        <v>563</v>
      </c>
      <c r="L573" s="81">
        <f t="shared" ca="1" si="67"/>
        <v>186.62274300847591</v>
      </c>
      <c r="M573" s="81">
        <f t="shared" ca="1" si="68"/>
        <v>81.968917087965565</v>
      </c>
      <c r="O573" s="92">
        <v>0.96599581201106632</v>
      </c>
      <c r="P573" s="92">
        <v>6.797823727568808E-2</v>
      </c>
      <c r="Q573" s="92">
        <v>0.25061103192933909</v>
      </c>
      <c r="R573" s="92">
        <v>0.46643866239397691</v>
      </c>
      <c r="S573" s="92">
        <v>0.34231447971538298</v>
      </c>
      <c r="U573" s="92">
        <f t="shared" ca="1" si="74"/>
        <v>0.32596817371769116</v>
      </c>
      <c r="V573" s="92">
        <f t="shared" ca="1" si="74"/>
        <v>0.82292080156398861</v>
      </c>
      <c r="W573" s="92">
        <f t="shared" ca="1" si="74"/>
        <v>0.53147189256241967</v>
      </c>
      <c r="X573" s="92">
        <f t="shared" ca="1" si="74"/>
        <v>0.733188850872319</v>
      </c>
      <c r="Y573" s="92">
        <f t="shared" ca="1" si="74"/>
        <v>0.23468341053813746</v>
      </c>
    </row>
    <row r="574" spans="6:25" x14ac:dyDescent="0.2">
      <c r="F574" s="92">
        <f t="shared" ca="1" si="69"/>
        <v>0.48445486831035567</v>
      </c>
      <c r="G574" s="92">
        <f t="shared" ca="1" si="70"/>
        <v>0.67934146178573218</v>
      </c>
      <c r="H574" s="92">
        <f t="shared" ca="1" si="71"/>
        <v>0.23594305182210284</v>
      </c>
      <c r="I574" s="92">
        <f t="shared" ca="1" si="72"/>
        <v>0.56212684262845092</v>
      </c>
      <c r="J574" s="92">
        <f t="shared" ca="1" si="73"/>
        <v>0.82214079836437404</v>
      </c>
      <c r="K574" s="50">
        <v>564</v>
      </c>
      <c r="L574" s="81">
        <f t="shared" ca="1" si="67"/>
        <v>174.82885924796949</v>
      </c>
      <c r="M574" s="81">
        <f t="shared" ca="1" si="68"/>
        <v>75.250786424895793</v>
      </c>
      <c r="O574" s="92">
        <v>0.21302396975305538</v>
      </c>
      <c r="P574" s="92">
        <v>0.62417695637528769</v>
      </c>
      <c r="Q574" s="92">
        <v>0.60398247454129805</v>
      </c>
      <c r="R574" s="92">
        <v>0.70555993296948705</v>
      </c>
      <c r="S574" s="92">
        <v>0.19259524069533462</v>
      </c>
      <c r="U574" s="92">
        <f t="shared" ca="1" si="74"/>
        <v>0.48445486831035567</v>
      </c>
      <c r="V574" s="92">
        <f t="shared" ca="1" si="74"/>
        <v>0.67934146178573218</v>
      </c>
      <c r="W574" s="92">
        <f t="shared" ca="1" si="74"/>
        <v>0.23594305182210284</v>
      </c>
      <c r="X574" s="92">
        <f t="shared" ca="1" si="74"/>
        <v>0.56212684262845092</v>
      </c>
      <c r="Y574" s="92">
        <f t="shared" ca="1" si="74"/>
        <v>0.82214079836437404</v>
      </c>
    </row>
    <row r="575" spans="6:25" x14ac:dyDescent="0.2">
      <c r="F575" s="92">
        <f t="shared" ca="1" si="69"/>
        <v>0.46989660170937098</v>
      </c>
      <c r="G575" s="92">
        <f t="shared" ca="1" si="70"/>
        <v>0.56056495343983714</v>
      </c>
      <c r="H575" s="92">
        <f t="shared" ca="1" si="71"/>
        <v>0.81430254194396512</v>
      </c>
      <c r="I575" s="92">
        <f t="shared" ca="1" si="72"/>
        <v>0.24227276222865024</v>
      </c>
      <c r="J575" s="92">
        <f t="shared" ca="1" si="73"/>
        <v>8.5597366743286218E-2</v>
      </c>
      <c r="K575" s="50">
        <v>565</v>
      </c>
      <c r="L575" s="81">
        <f t="shared" ca="1" si="67"/>
        <v>168.58901171942438</v>
      </c>
      <c r="M575" s="81">
        <f t="shared" ca="1" si="68"/>
        <v>78.811126617681296</v>
      </c>
      <c r="O575" s="92">
        <v>0.36491987280121663</v>
      </c>
      <c r="P575" s="92">
        <v>0.54546783524244802</v>
      </c>
      <c r="Q575" s="92">
        <v>0.74159195899752284</v>
      </c>
      <c r="R575" s="92">
        <v>2.7568886986681918E-3</v>
      </c>
      <c r="S575" s="92">
        <v>0.39832703225541888</v>
      </c>
      <c r="U575" s="92">
        <f t="shared" ca="1" si="74"/>
        <v>0.46989660170937098</v>
      </c>
      <c r="V575" s="92">
        <f t="shared" ca="1" si="74"/>
        <v>0.56056495343983714</v>
      </c>
      <c r="W575" s="92">
        <f t="shared" ca="1" si="74"/>
        <v>0.81430254194396512</v>
      </c>
      <c r="X575" s="92">
        <f t="shared" ca="1" si="74"/>
        <v>0.24227276222865024</v>
      </c>
      <c r="Y575" s="92">
        <f t="shared" ca="1" si="74"/>
        <v>8.5597366743286218E-2</v>
      </c>
    </row>
    <row r="576" spans="6:25" x14ac:dyDescent="0.2">
      <c r="F576" s="92">
        <f t="shared" ca="1" si="69"/>
        <v>0.3303666197323285</v>
      </c>
      <c r="G576" s="92">
        <f t="shared" ca="1" si="70"/>
        <v>0.72697676621579066</v>
      </c>
      <c r="H576" s="92">
        <f t="shared" ca="1" si="71"/>
        <v>0.82881771222922729</v>
      </c>
      <c r="I576" s="92">
        <f t="shared" ca="1" si="72"/>
        <v>0.74152562687251955</v>
      </c>
      <c r="J576" s="92">
        <f t="shared" ca="1" si="73"/>
        <v>0.70419586214144758</v>
      </c>
      <c r="K576" s="50">
        <v>566</v>
      </c>
      <c r="L576" s="81">
        <f t="shared" ca="1" si="67"/>
        <v>177.85450477639711</v>
      </c>
      <c r="M576" s="81">
        <f t="shared" ca="1" si="68"/>
        <v>80.473061445653599</v>
      </c>
      <c r="O576" s="92">
        <v>0.30431382915484484</v>
      </c>
      <c r="P576" s="92">
        <v>0.58465125371753035</v>
      </c>
      <c r="Q576" s="92">
        <v>6.3519174366157394E-2</v>
      </c>
      <c r="R576" s="92">
        <v>0.70325341426453947</v>
      </c>
      <c r="S576" s="92">
        <v>0.95199107618426115</v>
      </c>
      <c r="U576" s="92">
        <f t="shared" ca="1" si="74"/>
        <v>0.3303666197323285</v>
      </c>
      <c r="V576" s="92">
        <f t="shared" ca="1" si="74"/>
        <v>0.72697676621579066</v>
      </c>
      <c r="W576" s="92">
        <f t="shared" ca="1" si="74"/>
        <v>0.82881771222922729</v>
      </c>
      <c r="X576" s="92">
        <f t="shared" ca="1" si="74"/>
        <v>0.74152562687251955</v>
      </c>
      <c r="Y576" s="92">
        <f t="shared" ca="1" si="74"/>
        <v>0.70419586214144758</v>
      </c>
    </row>
    <row r="577" spans="6:25" x14ac:dyDescent="0.2">
      <c r="F577" s="92">
        <f t="shared" ca="1" si="69"/>
        <v>0.85515856218921482</v>
      </c>
      <c r="G577" s="92">
        <f t="shared" ca="1" si="70"/>
        <v>0.96410502241648921</v>
      </c>
      <c r="H577" s="92">
        <f t="shared" ca="1" si="71"/>
        <v>2.3975205321824511E-4</v>
      </c>
      <c r="I577" s="92">
        <f t="shared" ca="1" si="72"/>
        <v>0.91874871045428586</v>
      </c>
      <c r="J577" s="92">
        <f t="shared" ca="1" si="73"/>
        <v>0.40824991015313528</v>
      </c>
      <c r="K577" s="50">
        <v>567</v>
      </c>
      <c r="L577" s="81">
        <f t="shared" ca="1" si="67"/>
        <v>185.45240308031211</v>
      </c>
      <c r="M577" s="81">
        <f t="shared" ca="1" si="68"/>
        <v>92.777931099047123</v>
      </c>
      <c r="O577" s="92">
        <v>0.5947098408825735</v>
      </c>
      <c r="P577" s="92">
        <v>4.7342937374505567E-2</v>
      </c>
      <c r="Q577" s="92">
        <v>0.30393739655164964</v>
      </c>
      <c r="R577" s="92">
        <v>0.55365103841153407</v>
      </c>
      <c r="S577" s="92">
        <v>0.45289047182591613</v>
      </c>
      <c r="U577" s="92">
        <f t="shared" ca="1" si="74"/>
        <v>0.85515856218921482</v>
      </c>
      <c r="V577" s="92">
        <f t="shared" ca="1" si="74"/>
        <v>0.96410502241648921</v>
      </c>
      <c r="W577" s="92">
        <f t="shared" ca="1" si="74"/>
        <v>2.3975205321824511E-4</v>
      </c>
      <c r="X577" s="92">
        <f t="shared" ca="1" si="74"/>
        <v>0.91874871045428586</v>
      </c>
      <c r="Y577" s="92">
        <f t="shared" ca="1" si="74"/>
        <v>0.40824991015313528</v>
      </c>
    </row>
    <row r="578" spans="6:25" x14ac:dyDescent="0.2">
      <c r="F578" s="92">
        <f t="shared" ca="1" si="69"/>
        <v>0.89437447897072564</v>
      </c>
      <c r="G578" s="92">
        <f t="shared" ca="1" si="70"/>
        <v>0.2944628915287486</v>
      </c>
      <c r="H578" s="92">
        <f t="shared" ca="1" si="71"/>
        <v>0.12231781790483121</v>
      </c>
      <c r="I578" s="92">
        <f t="shared" ca="1" si="72"/>
        <v>0.92054890826880253</v>
      </c>
      <c r="J578" s="92">
        <f t="shared" ca="1" si="73"/>
        <v>0.18386565593083459</v>
      </c>
      <c r="K578" s="50">
        <v>568</v>
      </c>
      <c r="L578" s="81">
        <f t="shared" ca="1" si="67"/>
        <v>178.69707196683112</v>
      </c>
      <c r="M578" s="81">
        <f t="shared" ca="1" si="68"/>
        <v>86.138735833927782</v>
      </c>
      <c r="O578" s="92">
        <v>0.2797172819575251</v>
      </c>
      <c r="P578" s="92">
        <v>0.57343947222387381</v>
      </c>
      <c r="Q578" s="92">
        <v>0.56451603900775504</v>
      </c>
      <c r="R578" s="92">
        <v>0.34071492569719108</v>
      </c>
      <c r="S578" s="92">
        <v>0.16797342445772667</v>
      </c>
      <c r="U578" s="92">
        <f t="shared" ca="1" si="74"/>
        <v>0.89437447897072564</v>
      </c>
      <c r="V578" s="92">
        <f t="shared" ca="1" si="74"/>
        <v>0.2944628915287486</v>
      </c>
      <c r="W578" s="92">
        <f t="shared" ca="1" si="74"/>
        <v>0.12231781790483121</v>
      </c>
      <c r="X578" s="92">
        <f t="shared" ca="1" si="74"/>
        <v>0.92054890826880253</v>
      </c>
      <c r="Y578" s="92">
        <f t="shared" ca="1" si="74"/>
        <v>0.18386565593083459</v>
      </c>
    </row>
    <row r="579" spans="6:25" x14ac:dyDescent="0.2">
      <c r="F579" s="92">
        <f t="shared" ca="1" si="69"/>
        <v>0.88486298260829854</v>
      </c>
      <c r="G579" s="92">
        <f t="shared" ca="1" si="70"/>
        <v>0.48267890773524058</v>
      </c>
      <c r="H579" s="92">
        <f t="shared" ca="1" si="71"/>
        <v>0.12341419817227028</v>
      </c>
      <c r="I579" s="92">
        <f t="shared" ca="1" si="72"/>
        <v>0.1714110838388293</v>
      </c>
      <c r="J579" s="92">
        <f t="shared" ca="1" si="73"/>
        <v>1.2029946165480365E-2</v>
      </c>
      <c r="K579" s="50">
        <v>569</v>
      </c>
      <c r="L579" s="81">
        <f t="shared" ca="1" si="67"/>
        <v>175.083103580445</v>
      </c>
      <c r="M579" s="81">
        <f t="shared" ca="1" si="68"/>
        <v>82.92523044499363</v>
      </c>
      <c r="O579" s="92">
        <v>0.55317541698835093</v>
      </c>
      <c r="P579" s="92">
        <v>6.8745331841362889E-2</v>
      </c>
      <c r="Q579" s="92">
        <v>0.73705211395828307</v>
      </c>
      <c r="R579" s="92">
        <v>0.77048717896975094</v>
      </c>
      <c r="S579" s="92">
        <v>0.79104915332867964</v>
      </c>
      <c r="U579" s="92">
        <f t="shared" ca="1" si="74"/>
        <v>0.88486298260829854</v>
      </c>
      <c r="V579" s="92">
        <f t="shared" ca="1" si="74"/>
        <v>0.48267890773524058</v>
      </c>
      <c r="W579" s="92">
        <f t="shared" ca="1" si="74"/>
        <v>0.12341419817227028</v>
      </c>
      <c r="X579" s="92">
        <f t="shared" ca="1" si="74"/>
        <v>0.1714110838388293</v>
      </c>
      <c r="Y579" s="92">
        <f t="shared" ca="1" si="74"/>
        <v>1.2029946165480365E-2</v>
      </c>
    </row>
    <row r="580" spans="6:25" x14ac:dyDescent="0.2">
      <c r="F580" s="92">
        <f t="shared" ca="1" si="69"/>
        <v>0.73069402495305913</v>
      </c>
      <c r="G580" s="92">
        <f t="shared" ca="1" si="70"/>
        <v>0.10079919322680908</v>
      </c>
      <c r="H580" s="92">
        <f t="shared" ca="1" si="71"/>
        <v>1.4994311233255564E-2</v>
      </c>
      <c r="I580" s="92">
        <f t="shared" ca="1" si="72"/>
        <v>0.88417515053034756</v>
      </c>
      <c r="J580" s="92">
        <f t="shared" ca="1" si="73"/>
        <v>0.815601341867633</v>
      </c>
      <c r="K580" s="50">
        <v>570</v>
      </c>
      <c r="L580" s="81">
        <f t="shared" ca="1" si="67"/>
        <v>186.385265064744</v>
      </c>
      <c r="M580" s="81">
        <f t="shared" ca="1" si="68"/>
        <v>88.769315674209309</v>
      </c>
      <c r="O580" s="92">
        <v>0.49417128063357851</v>
      </c>
      <c r="P580" s="92">
        <v>5.0783430183384937E-2</v>
      </c>
      <c r="Q580" s="92">
        <v>0.77480523520814071</v>
      </c>
      <c r="R580" s="92">
        <v>0.3934337317460932</v>
      </c>
      <c r="S580" s="92">
        <v>0.55928116976883802</v>
      </c>
      <c r="U580" s="92">
        <f t="shared" ca="1" si="74"/>
        <v>0.73069402495305913</v>
      </c>
      <c r="V580" s="92">
        <f t="shared" ca="1" si="74"/>
        <v>0.10079919322680908</v>
      </c>
      <c r="W580" s="92">
        <f t="shared" ca="1" si="74"/>
        <v>1.4994311233255564E-2</v>
      </c>
      <c r="X580" s="92">
        <f t="shared" ca="1" si="74"/>
        <v>0.88417515053034756</v>
      </c>
      <c r="Y580" s="92">
        <f t="shared" ca="1" si="74"/>
        <v>0.815601341867633</v>
      </c>
    </row>
    <row r="581" spans="6:25" x14ac:dyDescent="0.2">
      <c r="F581" s="92">
        <f t="shared" ca="1" si="69"/>
        <v>0.575812461838489</v>
      </c>
      <c r="G581" s="92">
        <f t="shared" ca="1" si="70"/>
        <v>0.12625886758309013</v>
      </c>
      <c r="H581" s="92">
        <f t="shared" ca="1" si="71"/>
        <v>4.2073925412931756E-2</v>
      </c>
      <c r="I581" s="92">
        <f t="shared" ca="1" si="72"/>
        <v>0.76273370652778671</v>
      </c>
      <c r="J581" s="92">
        <f t="shared" ca="1" si="73"/>
        <v>0.21812220409090555</v>
      </c>
      <c r="K581" s="50">
        <v>571</v>
      </c>
      <c r="L581" s="81">
        <f t="shared" ca="1" si="67"/>
        <v>187.37049346170804</v>
      </c>
      <c r="M581" s="81">
        <f t="shared" ca="1" si="68"/>
        <v>83.077661569658773</v>
      </c>
      <c r="O581" s="92">
        <v>0.45147005604602786</v>
      </c>
      <c r="P581" s="92">
        <v>0.96316883976848389</v>
      </c>
      <c r="Q581" s="92">
        <v>0.21885740597260162</v>
      </c>
      <c r="R581" s="92">
        <v>0.76772606195373916</v>
      </c>
      <c r="S581" s="92">
        <v>0.60276516084867038</v>
      </c>
      <c r="U581" s="92">
        <f t="shared" ca="1" si="74"/>
        <v>0.575812461838489</v>
      </c>
      <c r="V581" s="92">
        <f t="shared" ca="1" si="74"/>
        <v>0.12625886758309013</v>
      </c>
      <c r="W581" s="92">
        <f t="shared" ca="1" si="74"/>
        <v>4.2073925412931756E-2</v>
      </c>
      <c r="X581" s="92">
        <f t="shared" ca="1" si="74"/>
        <v>0.76273370652778671</v>
      </c>
      <c r="Y581" s="92">
        <f t="shared" ca="1" si="74"/>
        <v>0.21812220409090555</v>
      </c>
    </row>
    <row r="582" spans="6:25" x14ac:dyDescent="0.2">
      <c r="F582" s="92">
        <f t="shared" ca="1" si="69"/>
        <v>0.28229869803363705</v>
      </c>
      <c r="G582" s="92">
        <f t="shared" ca="1" si="70"/>
        <v>7.5578559982357296E-2</v>
      </c>
      <c r="H582" s="92">
        <f t="shared" ca="1" si="71"/>
        <v>0.45353371646972118</v>
      </c>
      <c r="I582" s="92">
        <f t="shared" ca="1" si="72"/>
        <v>1.420870630120219E-2</v>
      </c>
      <c r="J582" s="92">
        <f t="shared" ca="1" si="73"/>
        <v>0.28838378360652728</v>
      </c>
      <c r="K582" s="50">
        <v>572</v>
      </c>
      <c r="L582" s="81">
        <f t="shared" ca="1" si="67"/>
        <v>194.14480570844748</v>
      </c>
      <c r="M582" s="81">
        <f t="shared" ca="1" si="68"/>
        <v>87.586514668754248</v>
      </c>
      <c r="O582" s="92">
        <v>0.24834824383247267</v>
      </c>
      <c r="P582" s="92">
        <v>0.74341070906775619</v>
      </c>
      <c r="Q582" s="92">
        <v>0.2648892001861598</v>
      </c>
      <c r="R582" s="92">
        <v>9.725817618754462E-2</v>
      </c>
      <c r="S582" s="92">
        <v>0.69281176230317998</v>
      </c>
      <c r="U582" s="92">
        <f t="shared" ca="1" si="74"/>
        <v>0.28229869803363705</v>
      </c>
      <c r="V582" s="92">
        <f t="shared" ca="1" si="74"/>
        <v>7.5578559982357296E-2</v>
      </c>
      <c r="W582" s="92">
        <f t="shared" ca="1" si="74"/>
        <v>0.45353371646972118</v>
      </c>
      <c r="X582" s="92">
        <f t="shared" ca="1" si="74"/>
        <v>1.420870630120219E-2</v>
      </c>
      <c r="Y582" s="92">
        <f t="shared" ca="1" si="74"/>
        <v>0.28838378360652728</v>
      </c>
    </row>
    <row r="583" spans="6:25" x14ac:dyDescent="0.2">
      <c r="F583" s="92">
        <f t="shared" ca="1" si="69"/>
        <v>0.43308968212843968</v>
      </c>
      <c r="G583" s="92">
        <f t="shared" ca="1" si="70"/>
        <v>7.9360900041015259E-2</v>
      </c>
      <c r="H583" s="92">
        <f t="shared" ca="1" si="71"/>
        <v>0.48325797180982644</v>
      </c>
      <c r="I583" s="92">
        <f t="shared" ca="1" si="72"/>
        <v>0.62424150348107166</v>
      </c>
      <c r="J583" s="92">
        <f t="shared" ca="1" si="73"/>
        <v>0.28564213467112676</v>
      </c>
      <c r="K583" s="50">
        <v>573</v>
      </c>
      <c r="L583" s="81">
        <f t="shared" ca="1" si="67"/>
        <v>191.36158332750955</v>
      </c>
      <c r="M583" s="81">
        <f t="shared" ca="1" si="68"/>
        <v>80.701864659256344</v>
      </c>
      <c r="O583" s="92">
        <v>0.96881485007374835</v>
      </c>
      <c r="P583" s="92">
        <v>0.91626775213328648</v>
      </c>
      <c r="Q583" s="92">
        <v>0.27026864620439439</v>
      </c>
      <c r="R583" s="92">
        <v>0.359815653359711</v>
      </c>
      <c r="S583" s="92">
        <v>0.43847851533684978</v>
      </c>
      <c r="U583" s="92">
        <f t="shared" ca="1" si="74"/>
        <v>0.43308968212843968</v>
      </c>
      <c r="V583" s="92">
        <f t="shared" ca="1" si="74"/>
        <v>7.9360900041015259E-2</v>
      </c>
      <c r="W583" s="92">
        <f t="shared" ca="1" si="74"/>
        <v>0.48325797180982644</v>
      </c>
      <c r="X583" s="92">
        <f t="shared" ca="1" si="74"/>
        <v>0.62424150348107166</v>
      </c>
      <c r="Y583" s="92">
        <f t="shared" ca="1" si="74"/>
        <v>0.28564213467112676</v>
      </c>
    </row>
    <row r="584" spans="6:25" x14ac:dyDescent="0.2">
      <c r="F584" s="92">
        <f t="shared" ca="1" si="69"/>
        <v>0.91108997186711271</v>
      </c>
      <c r="G584" s="92">
        <f t="shared" ca="1" si="70"/>
        <v>0.88517909280457718</v>
      </c>
      <c r="H584" s="92">
        <f t="shared" ca="1" si="71"/>
        <v>0.30455760390747577</v>
      </c>
      <c r="I584" s="92">
        <f t="shared" ca="1" si="72"/>
        <v>0.79850141839241706</v>
      </c>
      <c r="J584" s="92">
        <f t="shared" ca="1" si="73"/>
        <v>0.37296070063195663</v>
      </c>
      <c r="K584" s="50">
        <v>574</v>
      </c>
      <c r="L584" s="81">
        <f t="shared" ca="1" si="67"/>
        <v>183.24024275401592</v>
      </c>
      <c r="M584" s="81">
        <f t="shared" ca="1" si="68"/>
        <v>83.036080093361178</v>
      </c>
      <c r="O584" s="92">
        <v>0.98628306482186545</v>
      </c>
      <c r="P584" s="92">
        <v>0.85213160280072042</v>
      </c>
      <c r="Q584" s="92">
        <v>0.25064644507447476</v>
      </c>
      <c r="R584" s="92">
        <v>0.80712610634552906</v>
      </c>
      <c r="S584" s="92">
        <v>0.65349391145429703</v>
      </c>
      <c r="U584" s="92">
        <f t="shared" ca="1" si="74"/>
        <v>0.91108997186711271</v>
      </c>
      <c r="V584" s="92">
        <f t="shared" ca="1" si="74"/>
        <v>0.88517909280457718</v>
      </c>
      <c r="W584" s="92">
        <f t="shared" ca="1" si="74"/>
        <v>0.30455760390747577</v>
      </c>
      <c r="X584" s="92">
        <f t="shared" ca="1" si="74"/>
        <v>0.79850141839241706</v>
      </c>
      <c r="Y584" s="92">
        <f t="shared" ca="1" si="74"/>
        <v>0.37296070063195663</v>
      </c>
    </row>
    <row r="585" spans="6:25" x14ac:dyDescent="0.2">
      <c r="F585" s="92">
        <f t="shared" ca="1" si="69"/>
        <v>0.13920657509465217</v>
      </c>
      <c r="G585" s="92">
        <f t="shared" ca="1" si="70"/>
        <v>0.29697355917616575</v>
      </c>
      <c r="H585" s="92">
        <f t="shared" ca="1" si="71"/>
        <v>0.66590815469960829</v>
      </c>
      <c r="I585" s="92">
        <f t="shared" ca="1" si="72"/>
        <v>0.34466645773332283</v>
      </c>
      <c r="J585" s="92">
        <f t="shared" ca="1" si="73"/>
        <v>0.56720048454426375</v>
      </c>
      <c r="K585" s="50">
        <v>575</v>
      </c>
      <c r="L585" s="81">
        <f t="shared" ca="1" si="67"/>
        <v>174.22362027820694</v>
      </c>
      <c r="M585" s="81">
        <f t="shared" ca="1" si="68"/>
        <v>78.328790076586628</v>
      </c>
      <c r="O585" s="92">
        <v>0.94396003784052418</v>
      </c>
      <c r="P585" s="92">
        <v>0.88251372548832463</v>
      </c>
      <c r="Q585" s="92">
        <v>0.62763879647985044</v>
      </c>
      <c r="R585" s="92">
        <v>0.64846560247471352</v>
      </c>
      <c r="S585" s="92">
        <v>0.30571910230280452</v>
      </c>
      <c r="U585" s="92">
        <f t="shared" ref="U585:Y635" ca="1" si="75">RAND()</f>
        <v>0.13920657509465217</v>
      </c>
      <c r="V585" s="92">
        <f t="shared" ca="1" si="75"/>
        <v>0.29697355917616575</v>
      </c>
      <c r="W585" s="92">
        <f t="shared" ca="1" si="75"/>
        <v>0.66590815469960829</v>
      </c>
      <c r="X585" s="92">
        <f t="shared" ca="1" si="75"/>
        <v>0.34466645773332283</v>
      </c>
      <c r="Y585" s="92">
        <f t="shared" ca="1" si="75"/>
        <v>0.56720048454426375</v>
      </c>
    </row>
    <row r="586" spans="6:25" x14ac:dyDescent="0.2">
      <c r="F586" s="92">
        <f t="shared" ca="1" si="69"/>
        <v>0.55122605517763834</v>
      </c>
      <c r="G586" s="92">
        <f t="shared" ca="1" si="70"/>
        <v>0.78647437257524677</v>
      </c>
      <c r="H586" s="92">
        <f t="shared" ca="1" si="71"/>
        <v>6.2511974355110023E-2</v>
      </c>
      <c r="I586" s="92">
        <f t="shared" ca="1" si="72"/>
        <v>0.43059893884059042</v>
      </c>
      <c r="J586" s="92">
        <f t="shared" ca="1" si="73"/>
        <v>0.92650468403648933</v>
      </c>
      <c r="K586" s="50">
        <v>576</v>
      </c>
      <c r="L586" s="81">
        <f t="shared" ca="1" si="67"/>
        <v>182.47945081042909</v>
      </c>
      <c r="M586" s="81">
        <f t="shared" ca="1" si="68"/>
        <v>75.092722570203733</v>
      </c>
      <c r="O586" s="92">
        <v>0.76245953674992784</v>
      </c>
      <c r="P586" s="92">
        <v>0.19116834253134352</v>
      </c>
      <c r="Q586" s="92">
        <v>0.94868539029601462</v>
      </c>
      <c r="R586" s="92">
        <v>0.16967925002813278</v>
      </c>
      <c r="S586" s="92">
        <v>5.2344190408183167E-2</v>
      </c>
      <c r="U586" s="92">
        <f t="shared" ca="1" si="75"/>
        <v>0.55122605517763834</v>
      </c>
      <c r="V586" s="92">
        <f t="shared" ca="1" si="75"/>
        <v>0.78647437257524677</v>
      </c>
      <c r="W586" s="92">
        <f t="shared" ca="1" si="75"/>
        <v>6.2511974355110023E-2</v>
      </c>
      <c r="X586" s="92">
        <f t="shared" ca="1" si="75"/>
        <v>0.43059893884059042</v>
      </c>
      <c r="Y586" s="92">
        <f t="shared" ca="1" si="75"/>
        <v>0.92650468403648933</v>
      </c>
    </row>
    <row r="587" spans="6:25" x14ac:dyDescent="0.2">
      <c r="F587" s="92">
        <f t="shared" ca="1" si="69"/>
        <v>0.39876206829569194</v>
      </c>
      <c r="G587" s="92">
        <f t="shared" ca="1" si="70"/>
        <v>0.40476708093951186</v>
      </c>
      <c r="H587" s="92">
        <f t="shared" ca="1" si="71"/>
        <v>0.54305957183542963</v>
      </c>
      <c r="I587" s="92">
        <f t="shared" ca="1" si="72"/>
        <v>0.76583323646410939</v>
      </c>
      <c r="J587" s="92">
        <f t="shared" ca="1" si="73"/>
        <v>0.2647087316633826</v>
      </c>
      <c r="K587" s="50">
        <v>577</v>
      </c>
      <c r="L587" s="81">
        <f t="shared" ref="L587:L650" ca="1" si="76">C$4+C$5*SQRT(-2*LN(F587))    *COS(2*PI()*G587)</f>
        <v>168.79581754983184</v>
      </c>
      <c r="M587" s="81">
        <f t="shared" ref="M587:M650" ca="1" si="77">$D$6+$D$7*L587+SQRT(-2*LN(H587))*COS(2*PI()*I587)*D$8</f>
        <v>79.088412878387942</v>
      </c>
      <c r="O587" s="92">
        <v>0.4716785789818192</v>
      </c>
      <c r="P587" s="92">
        <v>0.94155651109087457</v>
      </c>
      <c r="Q587" s="92">
        <v>0.24675879525201028</v>
      </c>
      <c r="R587" s="92">
        <v>0.77054994729413662</v>
      </c>
      <c r="S587" s="92">
        <v>0.47608016437310186</v>
      </c>
      <c r="U587" s="92">
        <f t="shared" ca="1" si="75"/>
        <v>0.39876206829569194</v>
      </c>
      <c r="V587" s="92">
        <f t="shared" ca="1" si="75"/>
        <v>0.40476708093951186</v>
      </c>
      <c r="W587" s="92">
        <f t="shared" ca="1" si="75"/>
        <v>0.54305957183542963</v>
      </c>
      <c r="X587" s="92">
        <f t="shared" ca="1" si="75"/>
        <v>0.76583323646410939</v>
      </c>
      <c r="Y587" s="92">
        <f t="shared" ca="1" si="75"/>
        <v>0.2647087316633826</v>
      </c>
    </row>
    <row r="588" spans="6:25" x14ac:dyDescent="0.2">
      <c r="F588" s="92">
        <f t="shared" ref="F588:F651" ca="1" si="78">IF($J$2=1,U588,O588)</f>
        <v>0.49160599348118306</v>
      </c>
      <c r="G588" s="92">
        <f t="shared" ref="G588:G651" ca="1" si="79">IF($J$2=1,V588,P588)</f>
        <v>2.6742832115705273E-2</v>
      </c>
      <c r="H588" s="92">
        <f t="shared" ref="H588:H651" ca="1" si="80">IF($J$2=1,W588,Q588)</f>
        <v>0.19670569184532627</v>
      </c>
      <c r="I588" s="92">
        <f t="shared" ref="I588:I651" ca="1" si="81">IF($J$2=1,X588,R588)</f>
        <v>0.92876210528269476</v>
      </c>
      <c r="J588" s="92">
        <f t="shared" ref="J588:J651" ca="1" si="82">IF($J$2=1,Y588,S588)</f>
        <v>0.14586815986573931</v>
      </c>
      <c r="K588" s="50">
        <v>578</v>
      </c>
      <c r="L588" s="81">
        <f t="shared" ca="1" si="76"/>
        <v>191.74918935143333</v>
      </c>
      <c r="M588" s="81">
        <f t="shared" ca="1" si="77"/>
        <v>88.226949739597899</v>
      </c>
      <c r="O588" s="92">
        <v>2.7699599763947091E-2</v>
      </c>
      <c r="P588" s="92">
        <v>0.38502651064221283</v>
      </c>
      <c r="Q588" s="92">
        <v>0.76208154907510672</v>
      </c>
      <c r="R588" s="92">
        <v>0.29292713561254557</v>
      </c>
      <c r="S588" s="92">
        <v>0.69147110720198501</v>
      </c>
      <c r="U588" s="92">
        <f t="shared" ca="1" si="75"/>
        <v>0.49160599348118306</v>
      </c>
      <c r="V588" s="92">
        <f t="shared" ca="1" si="75"/>
        <v>2.6742832115705273E-2</v>
      </c>
      <c r="W588" s="92">
        <f t="shared" ca="1" si="75"/>
        <v>0.19670569184532627</v>
      </c>
      <c r="X588" s="92">
        <f t="shared" ca="1" si="75"/>
        <v>0.92876210528269476</v>
      </c>
      <c r="Y588" s="92">
        <f t="shared" ca="1" si="75"/>
        <v>0.14586815986573931</v>
      </c>
    </row>
    <row r="589" spans="6:25" x14ac:dyDescent="0.2">
      <c r="F589" s="92">
        <f t="shared" ca="1" si="78"/>
        <v>4.4073684191130447E-2</v>
      </c>
      <c r="G589" s="92">
        <f t="shared" ca="1" si="79"/>
        <v>2.411713471821908E-2</v>
      </c>
      <c r="H589" s="92">
        <f t="shared" ca="1" si="80"/>
        <v>0.76120550620066862</v>
      </c>
      <c r="I589" s="92">
        <f t="shared" ca="1" si="81"/>
        <v>7.8068794847596434E-2</v>
      </c>
      <c r="J589" s="92">
        <f t="shared" ca="1" si="82"/>
        <v>0.30430084818415704</v>
      </c>
      <c r="K589" s="50">
        <v>579</v>
      </c>
      <c r="L589" s="81">
        <f t="shared" ca="1" si="76"/>
        <v>204.70123185663115</v>
      </c>
      <c r="M589" s="81">
        <f t="shared" ca="1" si="77"/>
        <v>87.89508768566786</v>
      </c>
      <c r="O589" s="92">
        <v>0.42455772785883061</v>
      </c>
      <c r="P589" s="92">
        <v>0.28303866004989597</v>
      </c>
      <c r="Q589" s="92">
        <v>0.83205888413337981</v>
      </c>
      <c r="R589" s="92">
        <v>0.81692239796318944</v>
      </c>
      <c r="S589" s="92">
        <v>4.1544712111106108E-2</v>
      </c>
      <c r="U589" s="92">
        <f t="shared" ca="1" si="75"/>
        <v>4.4073684191130447E-2</v>
      </c>
      <c r="V589" s="92">
        <f t="shared" ca="1" si="75"/>
        <v>2.411713471821908E-2</v>
      </c>
      <c r="W589" s="92">
        <f t="shared" ca="1" si="75"/>
        <v>0.76120550620066862</v>
      </c>
      <c r="X589" s="92">
        <f t="shared" ca="1" si="75"/>
        <v>7.8068794847596434E-2</v>
      </c>
      <c r="Y589" s="92">
        <f t="shared" ca="1" si="75"/>
        <v>0.30430084818415704</v>
      </c>
    </row>
    <row r="590" spans="6:25" x14ac:dyDescent="0.2">
      <c r="F590" s="92">
        <f t="shared" ca="1" si="78"/>
        <v>0.58783351503583547</v>
      </c>
      <c r="G590" s="92">
        <f t="shared" ca="1" si="79"/>
        <v>2.2340257765079197E-2</v>
      </c>
      <c r="H590" s="92">
        <f t="shared" ca="1" si="80"/>
        <v>0.25109259510062432</v>
      </c>
      <c r="I590" s="92">
        <f t="shared" ca="1" si="81"/>
        <v>4.5569194584025086E-2</v>
      </c>
      <c r="J590" s="92">
        <f t="shared" ca="1" si="82"/>
        <v>0.92739474096006114</v>
      </c>
      <c r="K590" s="50">
        <v>580</v>
      </c>
      <c r="L590" s="81">
        <f t="shared" ca="1" si="76"/>
        <v>190.20697371469294</v>
      </c>
      <c r="M590" s="81">
        <f t="shared" ca="1" si="77"/>
        <v>87.825818530797449</v>
      </c>
      <c r="O590" s="92">
        <v>0.47427853585225588</v>
      </c>
      <c r="P590" s="92">
        <v>0.67223059009180131</v>
      </c>
      <c r="Q590" s="92">
        <v>0.7148498451376597</v>
      </c>
      <c r="R590" s="92">
        <v>0.17539625718287044</v>
      </c>
      <c r="S590" s="92">
        <v>0.9877008084662775</v>
      </c>
      <c r="U590" s="92">
        <f t="shared" ca="1" si="75"/>
        <v>0.58783351503583547</v>
      </c>
      <c r="V590" s="92">
        <f t="shared" ca="1" si="75"/>
        <v>2.2340257765079197E-2</v>
      </c>
      <c r="W590" s="92">
        <f t="shared" ca="1" si="75"/>
        <v>0.25109259510062432</v>
      </c>
      <c r="X590" s="92">
        <f t="shared" ca="1" si="75"/>
        <v>4.5569194584025086E-2</v>
      </c>
      <c r="Y590" s="92">
        <f t="shared" ca="1" si="75"/>
        <v>0.92739474096006114</v>
      </c>
    </row>
    <row r="591" spans="6:25" x14ac:dyDescent="0.2">
      <c r="F591" s="92">
        <f t="shared" ca="1" si="78"/>
        <v>0.18770308182086359</v>
      </c>
      <c r="G591" s="92">
        <f t="shared" ca="1" si="79"/>
        <v>0.12933578644183741</v>
      </c>
      <c r="H591" s="92">
        <f t="shared" ca="1" si="80"/>
        <v>0.6605681468035991</v>
      </c>
      <c r="I591" s="92">
        <f t="shared" ca="1" si="81"/>
        <v>0.17826782375556738</v>
      </c>
      <c r="J591" s="92">
        <f t="shared" ca="1" si="82"/>
        <v>3.8215539946182431E-2</v>
      </c>
      <c r="K591" s="50">
        <v>581</v>
      </c>
      <c r="L591" s="81">
        <f t="shared" ca="1" si="76"/>
        <v>192.57692814652543</v>
      </c>
      <c r="M591" s="81">
        <f t="shared" ca="1" si="77"/>
        <v>84.705446583284754</v>
      </c>
      <c r="O591" s="92">
        <v>0.88157627278636808</v>
      </c>
      <c r="P591" s="92">
        <v>0.43183593132122022</v>
      </c>
      <c r="Q591" s="92">
        <v>0.11592940798746287</v>
      </c>
      <c r="R591" s="92">
        <v>0.91007211851663605</v>
      </c>
      <c r="S591" s="92">
        <v>0.26795283381384793</v>
      </c>
      <c r="U591" s="92">
        <f t="shared" ca="1" si="75"/>
        <v>0.18770308182086359</v>
      </c>
      <c r="V591" s="92">
        <f t="shared" ca="1" si="75"/>
        <v>0.12933578644183741</v>
      </c>
      <c r="W591" s="92">
        <f t="shared" ca="1" si="75"/>
        <v>0.6605681468035991</v>
      </c>
      <c r="X591" s="92">
        <f t="shared" ca="1" si="75"/>
        <v>0.17826782375556738</v>
      </c>
      <c r="Y591" s="92">
        <f t="shared" ca="1" si="75"/>
        <v>3.8215539946182431E-2</v>
      </c>
    </row>
    <row r="592" spans="6:25" x14ac:dyDescent="0.2">
      <c r="F592" s="92">
        <f t="shared" ca="1" si="78"/>
        <v>0.31615260330800532</v>
      </c>
      <c r="G592" s="92">
        <f t="shared" ca="1" si="79"/>
        <v>0.55103018803067905</v>
      </c>
      <c r="H592" s="92">
        <f t="shared" ca="1" si="80"/>
        <v>0.38731689124787938</v>
      </c>
      <c r="I592" s="92">
        <f t="shared" ca="1" si="81"/>
        <v>0.67709351600157441</v>
      </c>
      <c r="J592" s="92">
        <f t="shared" ca="1" si="82"/>
        <v>0.52614930761953116</v>
      </c>
      <c r="K592" s="50">
        <v>582</v>
      </c>
      <c r="L592" s="81">
        <f t="shared" ca="1" si="76"/>
        <v>165.59757782558353</v>
      </c>
      <c r="M592" s="81">
        <f t="shared" ca="1" si="77"/>
        <v>76.29222685455494</v>
      </c>
      <c r="O592" s="92">
        <v>0.3650544074437827</v>
      </c>
      <c r="P592" s="92">
        <v>0.89310230201047869</v>
      </c>
      <c r="Q592" s="92">
        <v>0.87590343463261267</v>
      </c>
      <c r="R592" s="92">
        <v>0.73746306534883188</v>
      </c>
      <c r="S592" s="92">
        <v>4.2490301966465083E-2</v>
      </c>
      <c r="U592" s="92">
        <f t="shared" ca="1" si="75"/>
        <v>0.31615260330800532</v>
      </c>
      <c r="V592" s="92">
        <f t="shared" ca="1" si="75"/>
        <v>0.55103018803067905</v>
      </c>
      <c r="W592" s="92">
        <f t="shared" ca="1" si="75"/>
        <v>0.38731689124787938</v>
      </c>
      <c r="X592" s="92">
        <f t="shared" ca="1" si="75"/>
        <v>0.67709351600157441</v>
      </c>
      <c r="Y592" s="92">
        <f t="shared" ca="1" si="75"/>
        <v>0.52614930761953116</v>
      </c>
    </row>
    <row r="593" spans="6:25" x14ac:dyDescent="0.2">
      <c r="F593" s="92">
        <f t="shared" ca="1" si="78"/>
        <v>0.57510389228619696</v>
      </c>
      <c r="G593" s="92">
        <f t="shared" ca="1" si="79"/>
        <v>0.90347262972425402</v>
      </c>
      <c r="H593" s="92">
        <f t="shared" ca="1" si="80"/>
        <v>0.63566084958399394</v>
      </c>
      <c r="I593" s="92">
        <f t="shared" ca="1" si="81"/>
        <v>0.85134408390035321</v>
      </c>
      <c r="J593" s="92">
        <f t="shared" ca="1" si="82"/>
        <v>0.16750708853209317</v>
      </c>
      <c r="K593" s="50">
        <v>583</v>
      </c>
      <c r="L593" s="81">
        <f t="shared" ca="1" si="76"/>
        <v>188.64258960199138</v>
      </c>
      <c r="M593" s="81">
        <f t="shared" ca="1" si="77"/>
        <v>84.426569455716518</v>
      </c>
      <c r="O593" s="92">
        <v>0.37707300077002182</v>
      </c>
      <c r="P593" s="92">
        <v>3.1372645729966564E-2</v>
      </c>
      <c r="Q593" s="92">
        <v>0.33263160737107178</v>
      </c>
      <c r="R593" s="92">
        <v>0.45761356518169638</v>
      </c>
      <c r="S593" s="92">
        <v>0.69900533020763511</v>
      </c>
      <c r="U593" s="92">
        <f t="shared" ca="1" si="75"/>
        <v>0.57510389228619696</v>
      </c>
      <c r="V593" s="92">
        <f t="shared" ca="1" si="75"/>
        <v>0.90347262972425402</v>
      </c>
      <c r="W593" s="92">
        <f t="shared" ca="1" si="75"/>
        <v>0.63566084958399394</v>
      </c>
      <c r="X593" s="92">
        <f t="shared" ca="1" si="75"/>
        <v>0.85134408390035321</v>
      </c>
      <c r="Y593" s="92">
        <f t="shared" ca="1" si="75"/>
        <v>0.16750708853209317</v>
      </c>
    </row>
    <row r="594" spans="6:25" x14ac:dyDescent="0.2">
      <c r="F594" s="92">
        <f t="shared" ca="1" si="78"/>
        <v>0.25978831770241095</v>
      </c>
      <c r="G594" s="92">
        <f t="shared" ca="1" si="79"/>
        <v>0.26181325104976305</v>
      </c>
      <c r="H594" s="92">
        <f t="shared" ca="1" si="80"/>
        <v>0.14889113952651623</v>
      </c>
      <c r="I594" s="92">
        <f t="shared" ca="1" si="81"/>
        <v>0.62037307272170761</v>
      </c>
      <c r="J594" s="92">
        <f t="shared" ca="1" si="82"/>
        <v>0.50327340395684528</v>
      </c>
      <c r="K594" s="50">
        <v>584</v>
      </c>
      <c r="L594" s="81">
        <f t="shared" ca="1" si="76"/>
        <v>178.78243438623574</v>
      </c>
      <c r="M594" s="81">
        <f t="shared" ca="1" si="77"/>
        <v>76.497739429975255</v>
      </c>
      <c r="O594" s="92">
        <v>0.5305931175147478</v>
      </c>
      <c r="P594" s="92">
        <v>0.75222444656652687</v>
      </c>
      <c r="Q594" s="92">
        <v>0.59330750836119983</v>
      </c>
      <c r="R594" s="92">
        <v>0.68806092869723123</v>
      </c>
      <c r="S594" s="92">
        <v>4.6522093310325197E-2</v>
      </c>
      <c r="U594" s="92">
        <f t="shared" ca="1" si="75"/>
        <v>0.25978831770241095</v>
      </c>
      <c r="V594" s="92">
        <f t="shared" ca="1" si="75"/>
        <v>0.26181325104976305</v>
      </c>
      <c r="W594" s="92">
        <f t="shared" ca="1" si="75"/>
        <v>0.14889113952651623</v>
      </c>
      <c r="X594" s="92">
        <f t="shared" ca="1" si="75"/>
        <v>0.62037307272170761</v>
      </c>
      <c r="Y594" s="92">
        <f t="shared" ca="1" si="75"/>
        <v>0.50327340395684528</v>
      </c>
    </row>
    <row r="595" spans="6:25" x14ac:dyDescent="0.2">
      <c r="F595" s="92">
        <f t="shared" ca="1" si="78"/>
        <v>0.18302825126065014</v>
      </c>
      <c r="G595" s="92">
        <f t="shared" ca="1" si="79"/>
        <v>0.26518025177407945</v>
      </c>
      <c r="H595" s="92">
        <f t="shared" ca="1" si="80"/>
        <v>0.66684716095780427</v>
      </c>
      <c r="I595" s="92">
        <f t="shared" ca="1" si="81"/>
        <v>0.58682215244035607</v>
      </c>
      <c r="J595" s="92">
        <f t="shared" ca="1" si="82"/>
        <v>0.25280972869769147</v>
      </c>
      <c r="K595" s="50">
        <v>585</v>
      </c>
      <c r="L595" s="81">
        <f t="shared" ca="1" si="76"/>
        <v>178.24491292856197</v>
      </c>
      <c r="M595" s="81">
        <f t="shared" ca="1" si="77"/>
        <v>78.340312722173607</v>
      </c>
      <c r="O595" s="92">
        <v>0.89186545145998886</v>
      </c>
      <c r="P595" s="92">
        <v>0.54385113291785281</v>
      </c>
      <c r="Q595" s="92">
        <v>0.8050850349489922</v>
      </c>
      <c r="R595" s="92">
        <v>0.72058798854743178</v>
      </c>
      <c r="S595" s="92">
        <v>0.77472502830523249</v>
      </c>
      <c r="U595" s="92">
        <f t="shared" ca="1" si="75"/>
        <v>0.18302825126065014</v>
      </c>
      <c r="V595" s="92">
        <f t="shared" ca="1" si="75"/>
        <v>0.26518025177407945</v>
      </c>
      <c r="W595" s="92">
        <f t="shared" ca="1" si="75"/>
        <v>0.66684716095780427</v>
      </c>
      <c r="X595" s="92">
        <f t="shared" ca="1" si="75"/>
        <v>0.58682215244035607</v>
      </c>
      <c r="Y595" s="92">
        <f t="shared" ca="1" si="75"/>
        <v>0.25280972869769147</v>
      </c>
    </row>
    <row r="596" spans="6:25" x14ac:dyDescent="0.2">
      <c r="F596" s="92">
        <f t="shared" ca="1" si="78"/>
        <v>9.3811020383162136E-3</v>
      </c>
      <c r="G596" s="92">
        <f t="shared" ca="1" si="79"/>
        <v>0.24157089977588697</v>
      </c>
      <c r="H596" s="92">
        <f t="shared" ca="1" si="80"/>
        <v>0.7782799216583951</v>
      </c>
      <c r="I596" s="92">
        <f t="shared" ca="1" si="81"/>
        <v>6.4298921721277158E-2</v>
      </c>
      <c r="J596" s="92">
        <f t="shared" ca="1" si="82"/>
        <v>0.87475205720191507</v>
      </c>
      <c r="K596" s="50">
        <v>586</v>
      </c>
      <c r="L596" s="81">
        <f t="shared" ca="1" si="76"/>
        <v>181.617661588716</v>
      </c>
      <c r="M596" s="81">
        <f t="shared" ca="1" si="77"/>
        <v>83.276684268041961</v>
      </c>
      <c r="O596" s="92">
        <v>0.57566514875608488</v>
      </c>
      <c r="P596" s="92">
        <v>0.27247190436647006</v>
      </c>
      <c r="Q596" s="92">
        <v>0.37872423801481947</v>
      </c>
      <c r="R596" s="92">
        <v>0.41788048500775155</v>
      </c>
      <c r="S596" s="92">
        <v>0.85041092753589265</v>
      </c>
      <c r="U596" s="92">
        <f t="shared" ca="1" si="75"/>
        <v>9.3811020383162136E-3</v>
      </c>
      <c r="V596" s="92">
        <f t="shared" ca="1" si="75"/>
        <v>0.24157089977588697</v>
      </c>
      <c r="W596" s="92">
        <f t="shared" ca="1" si="75"/>
        <v>0.7782799216583951</v>
      </c>
      <c r="X596" s="92">
        <f t="shared" ca="1" si="75"/>
        <v>6.4298921721277158E-2</v>
      </c>
      <c r="Y596" s="92">
        <f t="shared" ca="1" si="75"/>
        <v>0.87475205720191507</v>
      </c>
    </row>
    <row r="597" spans="6:25" x14ac:dyDescent="0.2">
      <c r="F597" s="92">
        <f t="shared" ca="1" si="78"/>
        <v>0.62766844340681738</v>
      </c>
      <c r="G597" s="92">
        <f t="shared" ca="1" si="79"/>
        <v>0.32946268561866188</v>
      </c>
      <c r="H597" s="92">
        <f t="shared" ca="1" si="80"/>
        <v>0.86860312920368077</v>
      </c>
      <c r="I597" s="92">
        <f t="shared" ca="1" si="81"/>
        <v>0.44345290865439635</v>
      </c>
      <c r="J597" s="92">
        <f t="shared" ca="1" si="82"/>
        <v>0.82801255103735016</v>
      </c>
      <c r="K597" s="50">
        <v>587</v>
      </c>
      <c r="L597" s="81">
        <f t="shared" ca="1" si="76"/>
        <v>175.37900406705921</v>
      </c>
      <c r="M597" s="81">
        <f t="shared" ca="1" si="77"/>
        <v>78.582884787431482</v>
      </c>
      <c r="O597" s="92">
        <v>0.2581341017184009</v>
      </c>
      <c r="P597" s="92">
        <v>0.62040914049974893</v>
      </c>
      <c r="Q597" s="92">
        <v>0.11786406243560532</v>
      </c>
      <c r="R597" s="92">
        <v>0.8049831447550222</v>
      </c>
      <c r="S597" s="92">
        <v>0.32860888645054498</v>
      </c>
      <c r="U597" s="92">
        <f t="shared" ca="1" si="75"/>
        <v>0.62766844340681738</v>
      </c>
      <c r="V597" s="92">
        <f t="shared" ca="1" si="75"/>
        <v>0.32946268561866188</v>
      </c>
      <c r="W597" s="92">
        <f t="shared" ca="1" si="75"/>
        <v>0.86860312920368077</v>
      </c>
      <c r="X597" s="92">
        <f t="shared" ca="1" si="75"/>
        <v>0.44345290865439635</v>
      </c>
      <c r="Y597" s="92">
        <f t="shared" ca="1" si="75"/>
        <v>0.82801255103735016</v>
      </c>
    </row>
    <row r="598" spans="6:25" x14ac:dyDescent="0.2">
      <c r="F598" s="92">
        <f t="shared" ca="1" si="78"/>
        <v>1.5834910502389055E-2</v>
      </c>
      <c r="G598" s="92">
        <f t="shared" ca="1" si="79"/>
        <v>0.46775774140635307</v>
      </c>
      <c r="H598" s="92">
        <f t="shared" ca="1" si="80"/>
        <v>0.77073070633340834</v>
      </c>
      <c r="I598" s="92">
        <f t="shared" ca="1" si="81"/>
        <v>0.61756970637575925</v>
      </c>
      <c r="J598" s="92">
        <f t="shared" ca="1" si="82"/>
        <v>0.82147532393255007</v>
      </c>
      <c r="K598" s="50">
        <v>588</v>
      </c>
      <c r="L598" s="81">
        <f t="shared" ca="1" si="76"/>
        <v>151.79461461490484</v>
      </c>
      <c r="M598" s="81">
        <f t="shared" ca="1" si="77"/>
        <v>73.758214263075502</v>
      </c>
      <c r="O598" s="92">
        <v>0.43826702009497609</v>
      </c>
      <c r="P598" s="92">
        <v>0.68107471552984133</v>
      </c>
      <c r="Q598" s="92">
        <v>0.53376489601300148</v>
      </c>
      <c r="R598" s="92">
        <v>0.65617332421480334</v>
      </c>
      <c r="S598" s="92">
        <v>0.3631549914821619</v>
      </c>
      <c r="U598" s="92">
        <f t="shared" ca="1" si="75"/>
        <v>1.5834910502389055E-2</v>
      </c>
      <c r="V598" s="92">
        <f t="shared" ca="1" si="75"/>
        <v>0.46775774140635307</v>
      </c>
      <c r="W598" s="92">
        <f t="shared" ca="1" si="75"/>
        <v>0.77073070633340834</v>
      </c>
      <c r="X598" s="92">
        <f t="shared" ca="1" si="75"/>
        <v>0.61756970637575925</v>
      </c>
      <c r="Y598" s="92">
        <f t="shared" ca="1" si="75"/>
        <v>0.82147532393255007</v>
      </c>
    </row>
    <row r="599" spans="6:25" x14ac:dyDescent="0.2">
      <c r="F599" s="92">
        <f t="shared" ca="1" si="78"/>
        <v>0.52083751043750759</v>
      </c>
      <c r="G599" s="92">
        <f t="shared" ca="1" si="79"/>
        <v>0.69322463875371987</v>
      </c>
      <c r="H599" s="92">
        <f t="shared" ca="1" si="80"/>
        <v>0.54952253646001881</v>
      </c>
      <c r="I599" s="92">
        <f t="shared" ca="1" si="81"/>
        <v>0.25507572949884361</v>
      </c>
      <c r="J599" s="92">
        <f t="shared" ca="1" si="82"/>
        <v>0.12446424542176493</v>
      </c>
      <c r="K599" s="50">
        <v>589</v>
      </c>
      <c r="L599" s="81">
        <f t="shared" ca="1" si="76"/>
        <v>176.0112789856158</v>
      </c>
      <c r="M599" s="81">
        <f t="shared" ca="1" si="77"/>
        <v>80.097579683466392</v>
      </c>
      <c r="O599" s="92">
        <v>0.85992720975598225</v>
      </c>
      <c r="P599" s="92">
        <v>0.50917621900949483</v>
      </c>
      <c r="Q599" s="92">
        <v>0.39767970715455014</v>
      </c>
      <c r="R599" s="92">
        <v>0.13706992025552278</v>
      </c>
      <c r="S599" s="92">
        <v>0.50999356380606042</v>
      </c>
      <c r="U599" s="92">
        <f t="shared" ca="1" si="75"/>
        <v>0.52083751043750759</v>
      </c>
      <c r="V599" s="92">
        <f t="shared" ca="1" si="75"/>
        <v>0.69322463875371987</v>
      </c>
      <c r="W599" s="92">
        <f t="shared" ca="1" si="75"/>
        <v>0.54952253646001881</v>
      </c>
      <c r="X599" s="92">
        <f t="shared" ca="1" si="75"/>
        <v>0.25507572949884361</v>
      </c>
      <c r="Y599" s="92">
        <f t="shared" ca="1" si="75"/>
        <v>0.12446424542176493</v>
      </c>
    </row>
    <row r="600" spans="6:25" x14ac:dyDescent="0.2">
      <c r="F600" s="92">
        <f t="shared" ca="1" si="78"/>
        <v>0.5914027429883969</v>
      </c>
      <c r="G600" s="92">
        <f t="shared" ca="1" si="79"/>
        <v>0.72068721531046354</v>
      </c>
      <c r="H600" s="92">
        <f t="shared" ca="1" si="80"/>
        <v>0.23196537937997241</v>
      </c>
      <c r="I600" s="92">
        <f t="shared" ca="1" si="81"/>
        <v>0.50827854073440526</v>
      </c>
      <c r="J600" s="92">
        <f t="shared" ca="1" si="82"/>
        <v>0.43051067365140883</v>
      </c>
      <c r="K600" s="50">
        <v>590</v>
      </c>
      <c r="L600" s="81">
        <f t="shared" ca="1" si="76"/>
        <v>178.12293116090009</v>
      </c>
      <c r="M600" s="81">
        <f t="shared" ca="1" si="77"/>
        <v>75.50307159781795</v>
      </c>
      <c r="O600" s="92">
        <v>0.4236655223738186</v>
      </c>
      <c r="P600" s="92">
        <v>0.57691123098857955</v>
      </c>
      <c r="Q600" s="92">
        <v>0.88313767435340074</v>
      </c>
      <c r="R600" s="92">
        <v>0.31649062631511837</v>
      </c>
      <c r="S600" s="92">
        <v>0.53940390818209938</v>
      </c>
      <c r="U600" s="92">
        <f t="shared" ca="1" si="75"/>
        <v>0.5914027429883969</v>
      </c>
      <c r="V600" s="92">
        <f t="shared" ca="1" si="75"/>
        <v>0.72068721531046354</v>
      </c>
      <c r="W600" s="92">
        <f t="shared" ca="1" si="75"/>
        <v>0.23196537937997241</v>
      </c>
      <c r="X600" s="92">
        <f t="shared" ca="1" si="75"/>
        <v>0.50827854073440526</v>
      </c>
      <c r="Y600" s="92">
        <f t="shared" ca="1" si="75"/>
        <v>0.43051067365140883</v>
      </c>
    </row>
    <row r="601" spans="6:25" x14ac:dyDescent="0.2">
      <c r="F601" s="92">
        <f t="shared" ca="1" si="78"/>
        <v>0.89573442906862821</v>
      </c>
      <c r="G601" s="92">
        <f t="shared" ca="1" si="79"/>
        <v>0.15918962410297277</v>
      </c>
      <c r="H601" s="92">
        <f t="shared" ca="1" si="80"/>
        <v>0.43113651294178645</v>
      </c>
      <c r="I601" s="92">
        <f t="shared" ca="1" si="81"/>
        <v>0.74105629499918335</v>
      </c>
      <c r="J601" s="92">
        <f t="shared" ca="1" si="82"/>
        <v>0.10739129496632716</v>
      </c>
      <c r="K601" s="50">
        <v>591</v>
      </c>
      <c r="L601" s="81">
        <f t="shared" ca="1" si="76"/>
        <v>182.53466375049535</v>
      </c>
      <c r="M601" s="81">
        <f t="shared" ca="1" si="77"/>
        <v>81.288363880604422</v>
      </c>
      <c r="O601" s="92">
        <v>0.4802601830282438</v>
      </c>
      <c r="P601" s="92">
        <v>0.69364191053630275</v>
      </c>
      <c r="Q601" s="92">
        <v>0.45026827013621396</v>
      </c>
      <c r="R601" s="92">
        <v>1.3089661013399478E-2</v>
      </c>
      <c r="S601" s="92">
        <v>0.97589462708513874</v>
      </c>
      <c r="U601" s="92">
        <f t="shared" ca="1" si="75"/>
        <v>0.89573442906862821</v>
      </c>
      <c r="V601" s="92">
        <f t="shared" ca="1" si="75"/>
        <v>0.15918962410297277</v>
      </c>
      <c r="W601" s="92">
        <f t="shared" ca="1" si="75"/>
        <v>0.43113651294178645</v>
      </c>
      <c r="X601" s="92">
        <f t="shared" ca="1" si="75"/>
        <v>0.74105629499918335</v>
      </c>
      <c r="Y601" s="92">
        <f t="shared" ca="1" si="75"/>
        <v>0.10739129496632716</v>
      </c>
    </row>
    <row r="602" spans="6:25" x14ac:dyDescent="0.2">
      <c r="F602" s="92">
        <f t="shared" ca="1" si="78"/>
        <v>0.65582902495001305</v>
      </c>
      <c r="G602" s="92">
        <f t="shared" ca="1" si="79"/>
        <v>0.38074736122497943</v>
      </c>
      <c r="H602" s="92">
        <f t="shared" ca="1" si="80"/>
        <v>0.89245835969781317</v>
      </c>
      <c r="I602" s="92">
        <f t="shared" ca="1" si="81"/>
        <v>0.91723660556892217</v>
      </c>
      <c r="J602" s="92">
        <f t="shared" ca="1" si="82"/>
        <v>0.23145875831822815</v>
      </c>
      <c r="K602" s="50">
        <v>592</v>
      </c>
      <c r="L602" s="81">
        <f t="shared" ca="1" si="76"/>
        <v>173.27470060518155</v>
      </c>
      <c r="M602" s="81">
        <f t="shared" ca="1" si="77"/>
        <v>80.896836361677529</v>
      </c>
      <c r="O602" s="92">
        <v>0.61974178140808656</v>
      </c>
      <c r="P602" s="92">
        <v>0.91248984860058702</v>
      </c>
      <c r="Q602" s="92">
        <v>0.32690939591498758</v>
      </c>
      <c r="R602" s="92">
        <v>0.23464481330994058</v>
      </c>
      <c r="S602" s="92">
        <v>0.20392258762100735</v>
      </c>
      <c r="U602" s="92">
        <f t="shared" ca="1" si="75"/>
        <v>0.65582902495001305</v>
      </c>
      <c r="V602" s="92">
        <f t="shared" ca="1" si="75"/>
        <v>0.38074736122497943</v>
      </c>
      <c r="W602" s="92">
        <f t="shared" ca="1" si="75"/>
        <v>0.89245835969781317</v>
      </c>
      <c r="X602" s="92">
        <f t="shared" ca="1" si="75"/>
        <v>0.91723660556892217</v>
      </c>
      <c r="Y602" s="92">
        <f t="shared" ca="1" si="75"/>
        <v>0.23145875831822815</v>
      </c>
    </row>
    <row r="603" spans="6:25" x14ac:dyDescent="0.2">
      <c r="F603" s="92">
        <f t="shared" ca="1" si="78"/>
        <v>0.27419345223616043</v>
      </c>
      <c r="G603" s="92">
        <f t="shared" ca="1" si="79"/>
        <v>0.86571062644894414</v>
      </c>
      <c r="H603" s="92">
        <f t="shared" ca="1" si="80"/>
        <v>0.39757469721067196</v>
      </c>
      <c r="I603" s="92">
        <f t="shared" ca="1" si="81"/>
        <v>0.89614420134563855</v>
      </c>
      <c r="J603" s="92">
        <f t="shared" ca="1" si="82"/>
        <v>0.81203582682120035</v>
      </c>
      <c r="K603" s="50">
        <v>593</v>
      </c>
      <c r="L603" s="81">
        <f t="shared" ca="1" si="76"/>
        <v>190.6921464311263</v>
      </c>
      <c r="M603" s="81">
        <f t="shared" ca="1" si="77"/>
        <v>86.375898610230706</v>
      </c>
      <c r="O603" s="92">
        <v>0.96136896980159747</v>
      </c>
      <c r="P603" s="92">
        <v>0.5085824814276787</v>
      </c>
      <c r="Q603" s="92">
        <v>0.92492144186983283</v>
      </c>
      <c r="R603" s="92">
        <v>0.98897739279166252</v>
      </c>
      <c r="S603" s="92">
        <v>0.37202973885073032</v>
      </c>
      <c r="U603" s="92">
        <f t="shared" ca="1" si="75"/>
        <v>0.27419345223616043</v>
      </c>
      <c r="V603" s="92">
        <f t="shared" ca="1" si="75"/>
        <v>0.86571062644894414</v>
      </c>
      <c r="W603" s="92">
        <f t="shared" ca="1" si="75"/>
        <v>0.39757469721067196</v>
      </c>
      <c r="X603" s="92">
        <f t="shared" ca="1" si="75"/>
        <v>0.89614420134563855</v>
      </c>
      <c r="Y603" s="92">
        <f t="shared" ca="1" si="75"/>
        <v>0.81203582682120035</v>
      </c>
    </row>
    <row r="604" spans="6:25" x14ac:dyDescent="0.2">
      <c r="F604" s="92">
        <f t="shared" ca="1" si="78"/>
        <v>0.28474322766450555</v>
      </c>
      <c r="G604" s="92">
        <f t="shared" ca="1" si="79"/>
        <v>0.85646587992391465</v>
      </c>
      <c r="H604" s="92">
        <f t="shared" ca="1" si="80"/>
        <v>0.83931731053010272</v>
      </c>
      <c r="I604" s="92">
        <f t="shared" ca="1" si="81"/>
        <v>0.29718074434656816</v>
      </c>
      <c r="J604" s="92">
        <f t="shared" ca="1" si="82"/>
        <v>0.70217550386644223</v>
      </c>
      <c r="K604" s="50">
        <v>594</v>
      </c>
      <c r="L604" s="81">
        <f t="shared" ca="1" si="76"/>
        <v>189.82972875451347</v>
      </c>
      <c r="M604" s="81">
        <f t="shared" ca="1" si="77"/>
        <v>82.447233301841337</v>
      </c>
      <c r="O604" s="92">
        <v>0.63264861256185956</v>
      </c>
      <c r="P604" s="92">
        <v>0.63519269733396833</v>
      </c>
      <c r="Q604" s="92">
        <v>0.77081531598594655</v>
      </c>
      <c r="R604" s="92">
        <v>0.77896556601468525</v>
      </c>
      <c r="S604" s="92">
        <v>0.13535917709987899</v>
      </c>
      <c r="U604" s="92">
        <f t="shared" ca="1" si="75"/>
        <v>0.28474322766450555</v>
      </c>
      <c r="V604" s="92">
        <f t="shared" ca="1" si="75"/>
        <v>0.85646587992391465</v>
      </c>
      <c r="W604" s="92">
        <f t="shared" ca="1" si="75"/>
        <v>0.83931731053010272</v>
      </c>
      <c r="X604" s="92">
        <f t="shared" ca="1" si="75"/>
        <v>0.29718074434656816</v>
      </c>
      <c r="Y604" s="92">
        <f t="shared" ca="1" si="75"/>
        <v>0.70217550386644223</v>
      </c>
    </row>
    <row r="605" spans="6:25" x14ac:dyDescent="0.2">
      <c r="F605" s="92">
        <f t="shared" ca="1" si="78"/>
        <v>0.33989888475173069</v>
      </c>
      <c r="G605" s="92">
        <f t="shared" ca="1" si="79"/>
        <v>0.8847027737687897</v>
      </c>
      <c r="H605" s="92">
        <f t="shared" ca="1" si="80"/>
        <v>0.89817794277485574</v>
      </c>
      <c r="I605" s="92">
        <f t="shared" ca="1" si="81"/>
        <v>0.14396007172902725</v>
      </c>
      <c r="J605" s="92">
        <f t="shared" ca="1" si="82"/>
        <v>0.51401687573093291</v>
      </c>
      <c r="K605" s="50">
        <v>595</v>
      </c>
      <c r="L605" s="81">
        <f t="shared" ca="1" si="76"/>
        <v>191.0016153789077</v>
      </c>
      <c r="M605" s="81">
        <f t="shared" ca="1" si="77"/>
        <v>84.059614917355617</v>
      </c>
      <c r="O605" s="92">
        <v>0.72149705675320064</v>
      </c>
      <c r="P605" s="92">
        <v>0.98433828519048028</v>
      </c>
      <c r="Q605" s="92">
        <v>0.77825651637993065</v>
      </c>
      <c r="R605" s="92">
        <v>0.50551982405635965</v>
      </c>
      <c r="S605" s="92">
        <v>0.48488475343609228</v>
      </c>
      <c r="U605" s="92">
        <f t="shared" ca="1" si="75"/>
        <v>0.33989888475173069</v>
      </c>
      <c r="V605" s="92">
        <f t="shared" ca="1" si="75"/>
        <v>0.8847027737687897</v>
      </c>
      <c r="W605" s="92">
        <f t="shared" ca="1" si="75"/>
        <v>0.89817794277485574</v>
      </c>
      <c r="X605" s="92">
        <f t="shared" ca="1" si="75"/>
        <v>0.14396007172902725</v>
      </c>
      <c r="Y605" s="92">
        <f t="shared" ca="1" si="75"/>
        <v>0.51401687573093291</v>
      </c>
    </row>
    <row r="606" spans="6:25" x14ac:dyDescent="0.2">
      <c r="F606" s="92">
        <f t="shared" ca="1" si="78"/>
        <v>0.52772210509283823</v>
      </c>
      <c r="G606" s="92">
        <f t="shared" ca="1" si="79"/>
        <v>0.79084551191727581</v>
      </c>
      <c r="H606" s="92">
        <f t="shared" ca="1" si="80"/>
        <v>0.43256939538826911</v>
      </c>
      <c r="I606" s="92">
        <f t="shared" ca="1" si="81"/>
        <v>0.41057342640179006</v>
      </c>
      <c r="J606" s="92">
        <f t="shared" ca="1" si="82"/>
        <v>0.60003893975898115</v>
      </c>
      <c r="K606" s="50">
        <v>596</v>
      </c>
      <c r="L606" s="81">
        <f t="shared" ca="1" si="76"/>
        <v>182.86995270800327</v>
      </c>
      <c r="M606" s="81">
        <f t="shared" ca="1" si="77"/>
        <v>78.287277990139131</v>
      </c>
      <c r="O606" s="92">
        <v>0.38891758859231018</v>
      </c>
      <c r="P606" s="92">
        <v>0.84022656997963829</v>
      </c>
      <c r="Q606" s="92">
        <v>0.51816436989403147</v>
      </c>
      <c r="R606" s="92">
        <v>0.7643235447952561</v>
      </c>
      <c r="S606" s="92">
        <v>0.91275589873659246</v>
      </c>
      <c r="U606" s="92">
        <f t="shared" ca="1" si="75"/>
        <v>0.52772210509283823</v>
      </c>
      <c r="V606" s="92">
        <f t="shared" ca="1" si="75"/>
        <v>0.79084551191727581</v>
      </c>
      <c r="W606" s="92">
        <f t="shared" ca="1" si="75"/>
        <v>0.43256939538826911</v>
      </c>
      <c r="X606" s="92">
        <f t="shared" ca="1" si="75"/>
        <v>0.41057342640179006</v>
      </c>
      <c r="Y606" s="92">
        <f t="shared" ca="1" si="75"/>
        <v>0.60003893975898115</v>
      </c>
    </row>
    <row r="607" spans="6:25" x14ac:dyDescent="0.2">
      <c r="F607" s="92">
        <f t="shared" ca="1" si="78"/>
        <v>0.62720641427195234</v>
      </c>
      <c r="G607" s="92">
        <f t="shared" ca="1" si="79"/>
        <v>0.31508602303286681</v>
      </c>
      <c r="H607" s="92">
        <f t="shared" ca="1" si="80"/>
        <v>0.29257049236519006</v>
      </c>
      <c r="I607" s="92">
        <f t="shared" ca="1" si="81"/>
        <v>6.0965436630193603E-2</v>
      </c>
      <c r="J607" s="92">
        <f t="shared" ca="1" si="82"/>
        <v>0.91422679848194732</v>
      </c>
      <c r="K607" s="50">
        <v>597</v>
      </c>
      <c r="L607" s="81">
        <f t="shared" ca="1" si="76"/>
        <v>176.15916528508873</v>
      </c>
      <c r="M607" s="81">
        <f t="shared" ca="1" si="77"/>
        <v>84.594451369909393</v>
      </c>
      <c r="O607" s="92">
        <v>0.51300249257330499</v>
      </c>
      <c r="P607" s="92">
        <v>0.92225474980998734</v>
      </c>
      <c r="Q607" s="92">
        <v>0.21688800627158855</v>
      </c>
      <c r="R607" s="92">
        <v>0.27937048892167771</v>
      </c>
      <c r="S607" s="92">
        <v>9.1447472576938971E-2</v>
      </c>
      <c r="U607" s="92">
        <f t="shared" ca="1" si="75"/>
        <v>0.62720641427195234</v>
      </c>
      <c r="V607" s="92">
        <f t="shared" ca="1" si="75"/>
        <v>0.31508602303286681</v>
      </c>
      <c r="W607" s="92">
        <f t="shared" ca="1" si="75"/>
        <v>0.29257049236519006</v>
      </c>
      <c r="X607" s="92">
        <f t="shared" ca="1" si="75"/>
        <v>6.0965436630193603E-2</v>
      </c>
      <c r="Y607" s="92">
        <f t="shared" ca="1" si="75"/>
        <v>0.91422679848194732</v>
      </c>
    </row>
    <row r="608" spans="6:25" x14ac:dyDescent="0.2">
      <c r="F608" s="92">
        <f t="shared" ca="1" si="78"/>
        <v>0.67841369154416531</v>
      </c>
      <c r="G608" s="92">
        <f t="shared" ca="1" si="79"/>
        <v>0.19218556781317109</v>
      </c>
      <c r="H608" s="92">
        <f t="shared" ca="1" si="80"/>
        <v>0.89215914651103301</v>
      </c>
      <c r="I608" s="92">
        <f t="shared" ca="1" si="81"/>
        <v>0.82283232309184751</v>
      </c>
      <c r="J608" s="92">
        <f t="shared" ca="1" si="82"/>
        <v>0.42780167438468142</v>
      </c>
      <c r="K608" s="50">
        <v>598</v>
      </c>
      <c r="L608" s="81">
        <f t="shared" ca="1" si="76"/>
        <v>183.13005631354341</v>
      </c>
      <c r="M608" s="81">
        <f t="shared" ca="1" si="77"/>
        <v>82.259207528794207</v>
      </c>
      <c r="O608" s="92">
        <v>0.94629828485993706</v>
      </c>
      <c r="P608" s="92">
        <v>0.93818159118881006</v>
      </c>
      <c r="Q608" s="92">
        <v>0.77427451661880786</v>
      </c>
      <c r="R608" s="92">
        <v>0.57737418923365902</v>
      </c>
      <c r="S608" s="92">
        <v>1.5623396852558535E-2</v>
      </c>
      <c r="U608" s="92">
        <f t="shared" ca="1" si="75"/>
        <v>0.67841369154416531</v>
      </c>
      <c r="V608" s="92">
        <f t="shared" ca="1" si="75"/>
        <v>0.19218556781317109</v>
      </c>
      <c r="W608" s="92">
        <f t="shared" ca="1" si="75"/>
        <v>0.89215914651103301</v>
      </c>
      <c r="X608" s="92">
        <f t="shared" ca="1" si="75"/>
        <v>0.82283232309184751</v>
      </c>
      <c r="Y608" s="92">
        <f t="shared" ca="1" si="75"/>
        <v>0.42780167438468142</v>
      </c>
    </row>
    <row r="609" spans="6:25" x14ac:dyDescent="0.2">
      <c r="F609" s="92">
        <f t="shared" ca="1" si="78"/>
        <v>0.26578769228422783</v>
      </c>
      <c r="G609" s="92">
        <f t="shared" ca="1" si="79"/>
        <v>0.19279851189854169</v>
      </c>
      <c r="H609" s="92">
        <f t="shared" ca="1" si="80"/>
        <v>0.8650220407885082</v>
      </c>
      <c r="I609" s="92">
        <f t="shared" ca="1" si="81"/>
        <v>7.9807917933439554E-2</v>
      </c>
      <c r="J609" s="92">
        <f t="shared" ca="1" si="82"/>
        <v>0.37760341907421124</v>
      </c>
      <c r="K609" s="50">
        <v>599</v>
      </c>
      <c r="L609" s="81">
        <f t="shared" ca="1" si="76"/>
        <v>185.72570597999254</v>
      </c>
      <c r="M609" s="81">
        <f t="shared" ca="1" si="77"/>
        <v>83.561797674297324</v>
      </c>
      <c r="O609" s="92">
        <v>0.34569802627867752</v>
      </c>
      <c r="P609" s="92">
        <v>0.43154710920867978</v>
      </c>
      <c r="Q609" s="92">
        <v>0.82252954145153234</v>
      </c>
      <c r="R609" s="92">
        <v>0.57210902353689885</v>
      </c>
      <c r="S609" s="92">
        <v>0.63537822330931459</v>
      </c>
      <c r="U609" s="92">
        <f t="shared" ca="1" si="75"/>
        <v>0.26578769228422783</v>
      </c>
      <c r="V609" s="92">
        <f t="shared" ca="1" si="75"/>
        <v>0.19279851189854169</v>
      </c>
      <c r="W609" s="92">
        <f t="shared" ca="1" si="75"/>
        <v>0.8650220407885082</v>
      </c>
      <c r="X609" s="92">
        <f t="shared" ca="1" si="75"/>
        <v>7.9807917933439554E-2</v>
      </c>
      <c r="Y609" s="92">
        <f t="shared" ca="1" si="75"/>
        <v>0.37760341907421124</v>
      </c>
    </row>
    <row r="610" spans="6:25" x14ac:dyDescent="0.2">
      <c r="F610" s="92">
        <f t="shared" ca="1" si="78"/>
        <v>0.90155631434302197</v>
      </c>
      <c r="G610" s="92">
        <f t="shared" ca="1" si="79"/>
        <v>0.71167668174196996</v>
      </c>
      <c r="H610" s="92">
        <f t="shared" ca="1" si="80"/>
        <v>0.25919897847346662</v>
      </c>
      <c r="I610" s="92">
        <f t="shared" ca="1" si="81"/>
        <v>0.75844977275096837</v>
      </c>
      <c r="J610" s="92">
        <f t="shared" ca="1" si="82"/>
        <v>0.67701800953383307</v>
      </c>
      <c r="K610" s="50">
        <v>600</v>
      </c>
      <c r="L610" s="81">
        <f t="shared" ca="1" si="76"/>
        <v>178.91432064642228</v>
      </c>
      <c r="M610" s="81">
        <f t="shared" ca="1" si="77"/>
        <v>81.044471276609372</v>
      </c>
      <c r="O610" s="92">
        <v>0.94580764042459231</v>
      </c>
      <c r="P610" s="92">
        <v>0.59811095271501369</v>
      </c>
      <c r="Q610" s="92">
        <v>0.57016499331268222</v>
      </c>
      <c r="R610" s="92">
        <v>0.50712407055434472</v>
      </c>
      <c r="S610" s="92">
        <v>0.35820947412069337</v>
      </c>
      <c r="U610" s="92">
        <f t="shared" ca="1" si="75"/>
        <v>0.90155631434302197</v>
      </c>
      <c r="V610" s="92">
        <f t="shared" ca="1" si="75"/>
        <v>0.71167668174196996</v>
      </c>
      <c r="W610" s="92">
        <f t="shared" ca="1" si="75"/>
        <v>0.25919897847346662</v>
      </c>
      <c r="X610" s="92">
        <f t="shared" ca="1" si="75"/>
        <v>0.75844977275096837</v>
      </c>
      <c r="Y610" s="92">
        <f t="shared" ca="1" si="75"/>
        <v>0.67701800953383307</v>
      </c>
    </row>
    <row r="611" spans="6:25" x14ac:dyDescent="0.2">
      <c r="F611" s="92">
        <f t="shared" ca="1" si="78"/>
        <v>0.16447751202002769</v>
      </c>
      <c r="G611" s="92">
        <f t="shared" ca="1" si="79"/>
        <v>0.50488411996036919</v>
      </c>
      <c r="H611" s="92">
        <f t="shared" ca="1" si="80"/>
        <v>0.11239756492534403</v>
      </c>
      <c r="I611" s="92">
        <f t="shared" ca="1" si="81"/>
        <v>0.30232175571581232</v>
      </c>
      <c r="J611" s="92">
        <f t="shared" ca="1" si="82"/>
        <v>0.62769832169760498</v>
      </c>
      <c r="K611" s="50">
        <v>601</v>
      </c>
      <c r="L611" s="81">
        <f t="shared" ca="1" si="76"/>
        <v>161.00904358302716</v>
      </c>
      <c r="M611" s="81">
        <f t="shared" ca="1" si="77"/>
        <v>75.176720678116894</v>
      </c>
      <c r="O611" s="92">
        <v>0.544305313063008</v>
      </c>
      <c r="P611" s="92">
        <v>0.14361302305178159</v>
      </c>
      <c r="Q611" s="92">
        <v>0.3838029973302528</v>
      </c>
      <c r="R611" s="92">
        <v>0.91273023646985108</v>
      </c>
      <c r="S611" s="92">
        <v>0.71990849333279283</v>
      </c>
      <c r="U611" s="92">
        <f t="shared" ca="1" si="75"/>
        <v>0.16447751202002769</v>
      </c>
      <c r="V611" s="92">
        <f t="shared" ca="1" si="75"/>
        <v>0.50488411996036919</v>
      </c>
      <c r="W611" s="92">
        <f t="shared" ca="1" si="75"/>
        <v>0.11239756492534403</v>
      </c>
      <c r="X611" s="92">
        <f t="shared" ca="1" si="75"/>
        <v>0.30232175571581232</v>
      </c>
      <c r="Y611" s="92">
        <f t="shared" ca="1" si="75"/>
        <v>0.62769832169760498</v>
      </c>
    </row>
    <row r="612" spans="6:25" x14ac:dyDescent="0.2">
      <c r="F612" s="92">
        <f t="shared" ca="1" si="78"/>
        <v>0.41100885484644167</v>
      </c>
      <c r="G612" s="92">
        <f t="shared" ca="1" si="79"/>
        <v>0.55428678454807934</v>
      </c>
      <c r="H612" s="92">
        <f t="shared" ca="1" si="80"/>
        <v>0.47871113006918264</v>
      </c>
      <c r="I612" s="92">
        <f t="shared" ca="1" si="81"/>
        <v>0.88432430048230126</v>
      </c>
      <c r="J612" s="92">
        <f t="shared" ca="1" si="82"/>
        <v>0.96712525429707064</v>
      </c>
      <c r="K612" s="50">
        <v>602</v>
      </c>
      <c r="L612" s="81">
        <f t="shared" ca="1" si="76"/>
        <v>167.43303107060137</v>
      </c>
      <c r="M612" s="81">
        <f t="shared" ca="1" si="77"/>
        <v>81.20781738461551</v>
      </c>
      <c r="O612" s="92">
        <v>4.2507260649427892E-2</v>
      </c>
      <c r="P612" s="92">
        <v>0.83066222717133464</v>
      </c>
      <c r="Q612" s="92">
        <v>0.50183418014991776</v>
      </c>
      <c r="R612" s="92">
        <v>0.26763469508734072</v>
      </c>
      <c r="S612" s="92">
        <v>0.20320106920742553</v>
      </c>
      <c r="U612" s="92">
        <f t="shared" ca="1" si="75"/>
        <v>0.41100885484644167</v>
      </c>
      <c r="V612" s="92">
        <f t="shared" ca="1" si="75"/>
        <v>0.55428678454807934</v>
      </c>
      <c r="W612" s="92">
        <f t="shared" ca="1" si="75"/>
        <v>0.47871113006918264</v>
      </c>
      <c r="X612" s="92">
        <f t="shared" ca="1" si="75"/>
        <v>0.88432430048230126</v>
      </c>
      <c r="Y612" s="92">
        <f t="shared" ca="1" si="75"/>
        <v>0.96712525429707064</v>
      </c>
    </row>
    <row r="613" spans="6:25" x14ac:dyDescent="0.2">
      <c r="F613" s="92">
        <f t="shared" ca="1" si="78"/>
        <v>0.52358097941477522</v>
      </c>
      <c r="G613" s="92">
        <f t="shared" ca="1" si="79"/>
        <v>2.6714193189259938E-2</v>
      </c>
      <c r="H613" s="92">
        <f t="shared" ca="1" si="80"/>
        <v>0.69764126911922264</v>
      </c>
      <c r="I613" s="92">
        <f t="shared" ca="1" si="81"/>
        <v>0.85385789871920237</v>
      </c>
      <c r="J613" s="92">
        <f t="shared" ca="1" si="82"/>
        <v>0.49297673186199231</v>
      </c>
      <c r="K613" s="50">
        <v>603</v>
      </c>
      <c r="L613" s="81">
        <f t="shared" ca="1" si="76"/>
        <v>191.21609522248977</v>
      </c>
      <c r="M613" s="81">
        <f t="shared" ca="1" si="77"/>
        <v>84.789059593127703</v>
      </c>
      <c r="O613" s="92">
        <v>0.36285536231500082</v>
      </c>
      <c r="P613" s="92">
        <v>0.15785062628204161</v>
      </c>
      <c r="Q613" s="92">
        <v>0.52608153911510591</v>
      </c>
      <c r="R613" s="92">
        <v>0.12148665667288316</v>
      </c>
      <c r="S613" s="92">
        <v>0.60977484641481605</v>
      </c>
      <c r="U613" s="92">
        <f t="shared" ca="1" si="75"/>
        <v>0.52358097941477522</v>
      </c>
      <c r="V613" s="92">
        <f t="shared" ca="1" si="75"/>
        <v>2.6714193189259938E-2</v>
      </c>
      <c r="W613" s="92">
        <f t="shared" ca="1" si="75"/>
        <v>0.69764126911922264</v>
      </c>
      <c r="X613" s="92">
        <f t="shared" ca="1" si="75"/>
        <v>0.85385789871920237</v>
      </c>
      <c r="Y613" s="92">
        <f t="shared" ca="1" si="75"/>
        <v>0.49297673186199231</v>
      </c>
    </row>
    <row r="614" spans="6:25" x14ac:dyDescent="0.2">
      <c r="F614" s="92">
        <f t="shared" ca="1" si="78"/>
        <v>5.3929608631099968E-2</v>
      </c>
      <c r="G614" s="92">
        <f t="shared" ca="1" si="79"/>
        <v>0.81788648824986143</v>
      </c>
      <c r="H614" s="92">
        <f t="shared" ca="1" si="80"/>
        <v>0.24770097137187974</v>
      </c>
      <c r="I614" s="92">
        <f t="shared" ca="1" si="81"/>
        <v>0.38039103152753295</v>
      </c>
      <c r="J614" s="92">
        <f t="shared" ca="1" si="82"/>
        <v>0.99497342922198262</v>
      </c>
      <c r="K614" s="50">
        <v>604</v>
      </c>
      <c r="L614" s="81">
        <f t="shared" ca="1" si="76"/>
        <v>189.99827907031505</v>
      </c>
      <c r="M614" s="81">
        <f t="shared" ca="1" si="77"/>
        <v>79.337686569424619</v>
      </c>
      <c r="O614" s="92">
        <v>0.36651958004010865</v>
      </c>
      <c r="P614" s="92">
        <v>0.86371970441350232</v>
      </c>
      <c r="Q614" s="92">
        <v>0.7099704964392366</v>
      </c>
      <c r="R614" s="92">
        <v>0.52614749988259124</v>
      </c>
      <c r="S614" s="92">
        <v>0.70197105150585193</v>
      </c>
      <c r="U614" s="92">
        <f t="shared" ca="1" si="75"/>
        <v>5.3929608631099968E-2</v>
      </c>
      <c r="V614" s="92">
        <f t="shared" ca="1" si="75"/>
        <v>0.81788648824986143</v>
      </c>
      <c r="W614" s="92">
        <f t="shared" ca="1" si="75"/>
        <v>0.24770097137187974</v>
      </c>
      <c r="X614" s="92">
        <f t="shared" ca="1" si="75"/>
        <v>0.38039103152753295</v>
      </c>
      <c r="Y614" s="92">
        <f t="shared" ca="1" si="75"/>
        <v>0.99497342922198262</v>
      </c>
    </row>
    <row r="615" spans="6:25" x14ac:dyDescent="0.2">
      <c r="F615" s="92">
        <f t="shared" ca="1" si="78"/>
        <v>8.8595621016847259E-2</v>
      </c>
      <c r="G615" s="92">
        <f t="shared" ca="1" si="79"/>
        <v>0.14612377958141121</v>
      </c>
      <c r="H615" s="92">
        <f t="shared" ca="1" si="80"/>
        <v>1.0466249304194375E-2</v>
      </c>
      <c r="I615" s="92">
        <f t="shared" ca="1" si="81"/>
        <v>0.53340336182478088</v>
      </c>
      <c r="J615" s="92">
        <f t="shared" ca="1" si="82"/>
        <v>0.12356651053688716</v>
      </c>
      <c r="K615" s="50">
        <v>605</v>
      </c>
      <c r="L615" s="81">
        <f t="shared" ca="1" si="76"/>
        <v>193.37101237454439</v>
      </c>
      <c r="M615" s="81">
        <f t="shared" ca="1" si="77"/>
        <v>74.813598295809612</v>
      </c>
      <c r="O615" s="92">
        <v>0.57792912700715604</v>
      </c>
      <c r="P615" s="92">
        <v>0.8366855502819126</v>
      </c>
      <c r="Q615" s="92">
        <v>0.27988867766791348</v>
      </c>
      <c r="R615" s="92">
        <v>0.97819842414980163</v>
      </c>
      <c r="S615" s="92">
        <v>0.52201319719596673</v>
      </c>
      <c r="U615" s="92">
        <f t="shared" ca="1" si="75"/>
        <v>8.8595621016847259E-2</v>
      </c>
      <c r="V615" s="92">
        <f t="shared" ca="1" si="75"/>
        <v>0.14612377958141121</v>
      </c>
      <c r="W615" s="92">
        <f t="shared" ca="1" si="75"/>
        <v>1.0466249304194375E-2</v>
      </c>
      <c r="X615" s="92">
        <f t="shared" ca="1" si="75"/>
        <v>0.53340336182478088</v>
      </c>
      <c r="Y615" s="92">
        <f t="shared" ca="1" si="75"/>
        <v>0.12356651053688716</v>
      </c>
    </row>
    <row r="616" spans="6:25" x14ac:dyDescent="0.2">
      <c r="F616" s="92">
        <f t="shared" ca="1" si="78"/>
        <v>0.70156280715747177</v>
      </c>
      <c r="G616" s="92">
        <f t="shared" ca="1" si="79"/>
        <v>0.67693433772181566</v>
      </c>
      <c r="H616" s="92">
        <f t="shared" ca="1" si="80"/>
        <v>0.51760180843689518</v>
      </c>
      <c r="I616" s="92">
        <f t="shared" ca="1" si="81"/>
        <v>0.62388027561452852</v>
      </c>
      <c r="J616" s="92">
        <f t="shared" ca="1" si="82"/>
        <v>0.61150391477083388</v>
      </c>
      <c r="K616" s="50">
        <v>606</v>
      </c>
      <c r="L616" s="81">
        <f t="shared" ca="1" si="76"/>
        <v>176.2690567523133</v>
      </c>
      <c r="M616" s="81">
        <f t="shared" ca="1" si="77"/>
        <v>77.802212717639463</v>
      </c>
      <c r="O616" s="92">
        <v>0.24004805406007379</v>
      </c>
      <c r="P616" s="92">
        <v>0.45106266563318087</v>
      </c>
      <c r="Q616" s="92">
        <v>0.77352970308349578</v>
      </c>
      <c r="R616" s="92">
        <v>0.37527379018374551</v>
      </c>
      <c r="S616" s="92">
        <v>0.31031528902833116</v>
      </c>
      <c r="U616" s="92">
        <f t="shared" ca="1" si="75"/>
        <v>0.70156280715747177</v>
      </c>
      <c r="V616" s="92">
        <f t="shared" ca="1" si="75"/>
        <v>0.67693433772181566</v>
      </c>
      <c r="W616" s="92">
        <f t="shared" ca="1" si="75"/>
        <v>0.51760180843689518</v>
      </c>
      <c r="X616" s="92">
        <f t="shared" ca="1" si="75"/>
        <v>0.62388027561452852</v>
      </c>
      <c r="Y616" s="92">
        <f t="shared" ca="1" si="75"/>
        <v>0.61150391477083388</v>
      </c>
    </row>
    <row r="617" spans="6:25" x14ac:dyDescent="0.2">
      <c r="F617" s="92">
        <f t="shared" ca="1" si="78"/>
        <v>0.64430631384954784</v>
      </c>
      <c r="G617" s="92">
        <f t="shared" ca="1" si="79"/>
        <v>0.38117080291915084</v>
      </c>
      <c r="H617" s="92">
        <f t="shared" ca="1" si="80"/>
        <v>0.33838086149423896</v>
      </c>
      <c r="I617" s="92">
        <f t="shared" ca="1" si="81"/>
        <v>0.33862953117581607</v>
      </c>
      <c r="J617" s="92">
        <f t="shared" ca="1" si="82"/>
        <v>0.10822958549314254</v>
      </c>
      <c r="K617" s="50">
        <v>607</v>
      </c>
      <c r="L617" s="81">
        <f t="shared" ca="1" si="76"/>
        <v>173.11789273002967</v>
      </c>
      <c r="M617" s="81">
        <f t="shared" ca="1" si="77"/>
        <v>77.289355014639995</v>
      </c>
      <c r="O617" s="92">
        <v>0.81548861875622003</v>
      </c>
      <c r="P617" s="92">
        <v>0.9828721603484829</v>
      </c>
      <c r="Q617" s="92">
        <v>0.31277406258685669</v>
      </c>
      <c r="R617" s="92">
        <v>4.7606699565047039E-2</v>
      </c>
      <c r="S617" s="92">
        <v>0.36766748890641598</v>
      </c>
      <c r="U617" s="92">
        <f t="shared" ca="1" si="75"/>
        <v>0.64430631384954784</v>
      </c>
      <c r="V617" s="92">
        <f t="shared" ca="1" si="75"/>
        <v>0.38117080291915084</v>
      </c>
      <c r="W617" s="92">
        <f t="shared" ca="1" si="75"/>
        <v>0.33838086149423896</v>
      </c>
      <c r="X617" s="92">
        <f t="shared" ca="1" si="75"/>
        <v>0.33862953117581607</v>
      </c>
      <c r="Y617" s="92">
        <f t="shared" ca="1" si="75"/>
        <v>0.10822958549314254</v>
      </c>
    </row>
    <row r="618" spans="6:25" x14ac:dyDescent="0.2">
      <c r="F618" s="92">
        <f t="shared" ca="1" si="78"/>
        <v>0.9858747184893899</v>
      </c>
      <c r="G618" s="92">
        <f t="shared" ca="1" si="79"/>
        <v>0.94567870820742261</v>
      </c>
      <c r="H618" s="92">
        <f t="shared" ca="1" si="80"/>
        <v>0.8871983629901351</v>
      </c>
      <c r="I618" s="92">
        <f t="shared" ca="1" si="81"/>
        <v>7.4781192234486649E-2</v>
      </c>
      <c r="J618" s="92">
        <f t="shared" ca="1" si="82"/>
        <v>0.22735814187772441</v>
      </c>
      <c r="K618" s="50">
        <v>608</v>
      </c>
      <c r="L618" s="81">
        <f t="shared" ca="1" si="76"/>
        <v>181.58947315202803</v>
      </c>
      <c r="M618" s="81">
        <f t="shared" ca="1" si="77"/>
        <v>82.626605676858091</v>
      </c>
      <c r="O618" s="92">
        <v>0.58207937329085979</v>
      </c>
      <c r="P618" s="92">
        <v>0.8943047288566417</v>
      </c>
      <c r="Q618" s="92">
        <v>0.90364691074448777</v>
      </c>
      <c r="R618" s="92">
        <v>0.66223839765421566</v>
      </c>
      <c r="S618" s="92">
        <v>2.1156957936329324E-2</v>
      </c>
      <c r="U618" s="92">
        <f t="shared" ca="1" si="75"/>
        <v>0.9858747184893899</v>
      </c>
      <c r="V618" s="92">
        <f t="shared" ca="1" si="75"/>
        <v>0.94567870820742261</v>
      </c>
      <c r="W618" s="92">
        <f t="shared" ca="1" si="75"/>
        <v>0.8871983629901351</v>
      </c>
      <c r="X618" s="92">
        <f t="shared" ca="1" si="75"/>
        <v>7.4781192234486649E-2</v>
      </c>
      <c r="Y618" s="92">
        <f t="shared" ca="1" si="75"/>
        <v>0.22735814187772441</v>
      </c>
    </row>
    <row r="619" spans="6:25" x14ac:dyDescent="0.2">
      <c r="F619" s="92">
        <f t="shared" ca="1" si="78"/>
        <v>0.95799275147750773</v>
      </c>
      <c r="G619" s="92">
        <f t="shared" ca="1" si="79"/>
        <v>0.8215565255455225</v>
      </c>
      <c r="H619" s="92">
        <f t="shared" ca="1" si="80"/>
        <v>0.35169269005795156</v>
      </c>
      <c r="I619" s="92">
        <f t="shared" ca="1" si="81"/>
        <v>0.79659696402658275</v>
      </c>
      <c r="J619" s="92">
        <f t="shared" ca="1" si="82"/>
        <v>0.77319473050356702</v>
      </c>
      <c r="K619" s="50">
        <v>609</v>
      </c>
      <c r="L619" s="81">
        <f t="shared" ca="1" si="76"/>
        <v>181.27326134525654</v>
      </c>
      <c r="M619" s="81">
        <f t="shared" ca="1" si="77"/>
        <v>82.506377568844186</v>
      </c>
      <c r="O619" s="92">
        <v>0.64352677891927557</v>
      </c>
      <c r="P619" s="92">
        <v>0.14533426714589837</v>
      </c>
      <c r="Q619" s="92">
        <v>0.78827606128108973</v>
      </c>
      <c r="R619" s="92">
        <v>9.0484102495128838E-2</v>
      </c>
      <c r="S619" s="92">
        <v>0.40144721998278188</v>
      </c>
      <c r="U619" s="92">
        <f t="shared" ca="1" si="75"/>
        <v>0.95799275147750773</v>
      </c>
      <c r="V619" s="92">
        <f t="shared" ca="1" si="75"/>
        <v>0.8215565255455225</v>
      </c>
      <c r="W619" s="92">
        <f t="shared" ca="1" si="75"/>
        <v>0.35169269005795156</v>
      </c>
      <c r="X619" s="92">
        <f t="shared" ca="1" si="75"/>
        <v>0.79659696402658275</v>
      </c>
      <c r="Y619" s="92">
        <f t="shared" ca="1" si="75"/>
        <v>0.77319473050356702</v>
      </c>
    </row>
    <row r="620" spans="6:25" x14ac:dyDescent="0.2">
      <c r="F620" s="92">
        <f t="shared" ca="1" si="78"/>
        <v>0.15437117009388057</v>
      </c>
      <c r="G620" s="92">
        <f t="shared" ca="1" si="79"/>
        <v>0.45089943569387181</v>
      </c>
      <c r="H620" s="92">
        <f t="shared" ca="1" si="80"/>
        <v>0.25197835838671379</v>
      </c>
      <c r="I620" s="92">
        <f t="shared" ca="1" si="81"/>
        <v>0.11572717727019455</v>
      </c>
      <c r="J620" s="92">
        <f t="shared" ca="1" si="82"/>
        <v>0.4849483999739499</v>
      </c>
      <c r="K620" s="50">
        <v>610</v>
      </c>
      <c r="L620" s="81">
        <f t="shared" ca="1" si="76"/>
        <v>161.58187057160751</v>
      </c>
      <c r="M620" s="81">
        <f t="shared" ca="1" si="77"/>
        <v>81.037667397306308</v>
      </c>
      <c r="O620" s="92">
        <v>3.8565672792503669E-2</v>
      </c>
      <c r="P620" s="92">
        <v>0.48409312273887406</v>
      </c>
      <c r="Q620" s="92">
        <v>0.12908654363862748</v>
      </c>
      <c r="R620" s="92">
        <v>0.47683374723572824</v>
      </c>
      <c r="S620" s="92">
        <v>0.68103662295944845</v>
      </c>
      <c r="U620" s="92">
        <f t="shared" ca="1" si="75"/>
        <v>0.15437117009388057</v>
      </c>
      <c r="V620" s="92">
        <f t="shared" ca="1" si="75"/>
        <v>0.45089943569387181</v>
      </c>
      <c r="W620" s="92">
        <f t="shared" ca="1" si="75"/>
        <v>0.25197835838671379</v>
      </c>
      <c r="X620" s="92">
        <f t="shared" ca="1" si="75"/>
        <v>0.11572717727019455</v>
      </c>
      <c r="Y620" s="92">
        <f t="shared" ca="1" si="75"/>
        <v>0.4849483999739499</v>
      </c>
    </row>
    <row r="621" spans="6:25" x14ac:dyDescent="0.2">
      <c r="F621" s="92">
        <f t="shared" ca="1" si="78"/>
        <v>0.13892352392221641</v>
      </c>
      <c r="G621" s="92">
        <f t="shared" ca="1" si="79"/>
        <v>0.35671993077718067</v>
      </c>
      <c r="H621" s="92">
        <f t="shared" ca="1" si="80"/>
        <v>0.54139210979260277</v>
      </c>
      <c r="I621" s="92">
        <f t="shared" ca="1" si="81"/>
        <v>0.21639586372968678</v>
      </c>
      <c r="J621" s="92">
        <f t="shared" ca="1" si="82"/>
        <v>0.80405944294303988</v>
      </c>
      <c r="K621" s="50">
        <v>611</v>
      </c>
      <c r="L621" s="81">
        <f t="shared" ca="1" si="76"/>
        <v>167.65337352023676</v>
      </c>
      <c r="M621" s="81">
        <f t="shared" ca="1" si="77"/>
        <v>79.227179224811053</v>
      </c>
      <c r="O621" s="92">
        <v>0.34513114694308111</v>
      </c>
      <c r="P621" s="92">
        <v>0.14165532647477264</v>
      </c>
      <c r="Q621" s="92">
        <v>0.27370586442191502</v>
      </c>
      <c r="R621" s="92">
        <v>0.98666526979033264</v>
      </c>
      <c r="S621" s="92">
        <v>0.82836288101227762</v>
      </c>
      <c r="U621" s="92">
        <f t="shared" ca="1" si="75"/>
        <v>0.13892352392221641</v>
      </c>
      <c r="V621" s="92">
        <f t="shared" ca="1" si="75"/>
        <v>0.35671993077718067</v>
      </c>
      <c r="W621" s="92">
        <f t="shared" ca="1" si="75"/>
        <v>0.54139210979260277</v>
      </c>
      <c r="X621" s="92">
        <f t="shared" ca="1" si="75"/>
        <v>0.21639586372968678</v>
      </c>
      <c r="Y621" s="92">
        <f t="shared" ca="1" si="75"/>
        <v>0.80405944294303988</v>
      </c>
    </row>
    <row r="622" spans="6:25" x14ac:dyDescent="0.2">
      <c r="F622" s="92">
        <f t="shared" ca="1" si="78"/>
        <v>0.99825209946580029</v>
      </c>
      <c r="G622" s="92">
        <f t="shared" ca="1" si="79"/>
        <v>3.6060636965854265E-2</v>
      </c>
      <c r="H622" s="92">
        <f t="shared" ca="1" si="80"/>
        <v>0.55020371359469511</v>
      </c>
      <c r="I622" s="92">
        <f t="shared" ca="1" si="81"/>
        <v>0.32209100607697583</v>
      </c>
      <c r="J622" s="92">
        <f t="shared" ca="1" si="82"/>
        <v>0.99973706293531628</v>
      </c>
      <c r="K622" s="50">
        <v>612</v>
      </c>
      <c r="L622" s="81">
        <f t="shared" ca="1" si="76"/>
        <v>180.57639337078109</v>
      </c>
      <c r="M622" s="81">
        <f t="shared" ca="1" si="77"/>
        <v>79.680119187311291</v>
      </c>
      <c r="O622" s="92">
        <v>0.43163878800753075</v>
      </c>
      <c r="P622" s="92">
        <v>0.20027035165828733</v>
      </c>
      <c r="Q622" s="92">
        <v>0.68900868944729066</v>
      </c>
      <c r="R622" s="92">
        <v>0.9549400113709634</v>
      </c>
      <c r="S622" s="92">
        <v>8.3301672101235624E-2</v>
      </c>
      <c r="U622" s="92">
        <f t="shared" ca="1" si="75"/>
        <v>0.99825209946580029</v>
      </c>
      <c r="V622" s="92">
        <f t="shared" ca="1" si="75"/>
        <v>3.6060636965854265E-2</v>
      </c>
      <c r="W622" s="92">
        <f t="shared" ca="1" si="75"/>
        <v>0.55020371359469511</v>
      </c>
      <c r="X622" s="92">
        <f t="shared" ca="1" si="75"/>
        <v>0.32209100607697583</v>
      </c>
      <c r="Y622" s="92">
        <f t="shared" ca="1" si="75"/>
        <v>0.99973706293531628</v>
      </c>
    </row>
    <row r="623" spans="6:25" x14ac:dyDescent="0.2">
      <c r="F623" s="92">
        <f t="shared" ca="1" si="78"/>
        <v>0.63418106775087979</v>
      </c>
      <c r="G623" s="92">
        <f t="shared" ca="1" si="79"/>
        <v>0.29061379716011082</v>
      </c>
      <c r="H623" s="92">
        <f t="shared" ca="1" si="80"/>
        <v>0.77737576655445062</v>
      </c>
      <c r="I623" s="92">
        <f t="shared" ca="1" si="81"/>
        <v>0.41756246136137354</v>
      </c>
      <c r="J623" s="92">
        <f t="shared" ca="1" si="82"/>
        <v>0.29743890614871915</v>
      </c>
      <c r="K623" s="50">
        <v>613</v>
      </c>
      <c r="L623" s="81">
        <f t="shared" ca="1" si="76"/>
        <v>177.59092044141374</v>
      </c>
      <c r="M623" s="81">
        <f t="shared" ca="1" si="77"/>
        <v>78.668387487860088</v>
      </c>
      <c r="O623" s="92">
        <v>0.76678533400164195</v>
      </c>
      <c r="P623" s="92">
        <v>0.88829053064494268</v>
      </c>
      <c r="Q623" s="92">
        <v>0.96197011400324417</v>
      </c>
      <c r="R623" s="92">
        <v>0.20678837555903673</v>
      </c>
      <c r="S623" s="92">
        <v>0.88713264910809109</v>
      </c>
      <c r="U623" s="92">
        <f t="shared" ca="1" si="75"/>
        <v>0.63418106775087979</v>
      </c>
      <c r="V623" s="92">
        <f t="shared" ca="1" si="75"/>
        <v>0.29061379716011082</v>
      </c>
      <c r="W623" s="92">
        <f t="shared" ca="1" si="75"/>
        <v>0.77737576655445062</v>
      </c>
      <c r="X623" s="92">
        <f t="shared" ca="1" si="75"/>
        <v>0.41756246136137354</v>
      </c>
      <c r="Y623" s="92">
        <f t="shared" ca="1" si="75"/>
        <v>0.29743890614871915</v>
      </c>
    </row>
    <row r="624" spans="6:25" x14ac:dyDescent="0.2">
      <c r="F624" s="92">
        <f t="shared" ca="1" si="78"/>
        <v>0.55483137240049385</v>
      </c>
      <c r="G624" s="92">
        <f t="shared" ca="1" si="79"/>
        <v>0.81792892853708798</v>
      </c>
      <c r="H624" s="92">
        <f t="shared" ca="1" si="80"/>
        <v>4.7366226847957438E-2</v>
      </c>
      <c r="I624" s="92">
        <f t="shared" ca="1" si="81"/>
        <v>0.29189739423474526</v>
      </c>
      <c r="J624" s="92">
        <f t="shared" ca="1" si="82"/>
        <v>0.92307490550759741</v>
      </c>
      <c r="K624" s="50">
        <v>614</v>
      </c>
      <c r="L624" s="81">
        <f t="shared" ca="1" si="76"/>
        <v>184.49339049121977</v>
      </c>
      <c r="M624" s="81">
        <f t="shared" ca="1" si="77"/>
        <v>79.970645685635645</v>
      </c>
      <c r="O624" s="92">
        <v>0.7339074056133521</v>
      </c>
      <c r="P624" s="92">
        <v>0.4459040079718497</v>
      </c>
      <c r="Q624" s="92">
        <v>0.95516512555040389</v>
      </c>
      <c r="R624" s="92">
        <v>0.48900741242936352</v>
      </c>
      <c r="S624" s="92">
        <v>0.4760927144495497</v>
      </c>
      <c r="U624" s="92">
        <f t="shared" ca="1" si="75"/>
        <v>0.55483137240049385</v>
      </c>
      <c r="V624" s="92">
        <f t="shared" ca="1" si="75"/>
        <v>0.81792892853708798</v>
      </c>
      <c r="W624" s="92">
        <f t="shared" ca="1" si="75"/>
        <v>4.7366226847957438E-2</v>
      </c>
      <c r="X624" s="92">
        <f t="shared" ca="1" si="75"/>
        <v>0.29189739423474526</v>
      </c>
      <c r="Y624" s="92">
        <f t="shared" ca="1" si="75"/>
        <v>0.92307490550759741</v>
      </c>
    </row>
    <row r="625" spans="6:25" x14ac:dyDescent="0.2">
      <c r="F625" s="92">
        <f t="shared" ca="1" si="78"/>
        <v>0.90827483268052789</v>
      </c>
      <c r="G625" s="92">
        <f t="shared" ca="1" si="79"/>
        <v>0.36560376690209828</v>
      </c>
      <c r="H625" s="92">
        <f t="shared" ca="1" si="80"/>
        <v>0.61986294846080026</v>
      </c>
      <c r="I625" s="92">
        <f t="shared" ca="1" si="81"/>
        <v>0.15237504844271466</v>
      </c>
      <c r="J625" s="92">
        <f t="shared" ca="1" si="82"/>
        <v>0.29881266497140868</v>
      </c>
      <c r="K625" s="50">
        <v>615</v>
      </c>
      <c r="L625" s="81">
        <f t="shared" ca="1" si="76"/>
        <v>177.08667362865529</v>
      </c>
      <c r="M625" s="81">
        <f t="shared" ca="1" si="77"/>
        <v>82.10631046260481</v>
      </c>
      <c r="O625" s="92">
        <v>0.92446457835348284</v>
      </c>
      <c r="P625" s="92">
        <v>0.29000119302431671</v>
      </c>
      <c r="Q625" s="92">
        <v>0.71244599745229564</v>
      </c>
      <c r="R625" s="92">
        <v>0.83483876906562937</v>
      </c>
      <c r="S625" s="92">
        <v>0.47389522269136108</v>
      </c>
      <c r="U625" s="92">
        <f t="shared" ca="1" si="75"/>
        <v>0.90827483268052789</v>
      </c>
      <c r="V625" s="92">
        <f t="shared" ca="1" si="75"/>
        <v>0.36560376690209828</v>
      </c>
      <c r="W625" s="92">
        <f t="shared" ca="1" si="75"/>
        <v>0.61986294846080026</v>
      </c>
      <c r="X625" s="92">
        <f t="shared" ca="1" si="75"/>
        <v>0.15237504844271466</v>
      </c>
      <c r="Y625" s="92">
        <f t="shared" ca="1" si="75"/>
        <v>0.29881266497140868</v>
      </c>
    </row>
    <row r="626" spans="6:25" x14ac:dyDescent="0.2">
      <c r="F626" s="92">
        <f t="shared" ca="1" si="78"/>
        <v>0.56994738631479591</v>
      </c>
      <c r="G626" s="92">
        <f t="shared" ca="1" si="79"/>
        <v>0.33319400799898236</v>
      </c>
      <c r="H626" s="92">
        <f t="shared" ca="1" si="80"/>
        <v>0.31384687166909109</v>
      </c>
      <c r="I626" s="92">
        <f t="shared" ca="1" si="81"/>
        <v>0.4229863121256493</v>
      </c>
      <c r="J626" s="92">
        <f t="shared" ca="1" si="82"/>
        <v>0.24564795510054238</v>
      </c>
      <c r="K626" s="50">
        <v>616</v>
      </c>
      <c r="L626" s="81">
        <f t="shared" ca="1" si="76"/>
        <v>174.70610169621528</v>
      </c>
      <c r="M626" s="81">
        <f t="shared" ca="1" si="77"/>
        <v>75.898376010287748</v>
      </c>
      <c r="O626" s="92">
        <v>0.18548679354096187</v>
      </c>
      <c r="P626" s="92">
        <v>0.39346562461204027</v>
      </c>
      <c r="Q626" s="92">
        <v>0.10613425251059461</v>
      </c>
      <c r="R626" s="92">
        <v>0.13869018702036495</v>
      </c>
      <c r="S626" s="92">
        <v>0.41241124029313458</v>
      </c>
      <c r="U626" s="92">
        <f t="shared" ca="1" si="75"/>
        <v>0.56994738631479591</v>
      </c>
      <c r="V626" s="92">
        <f t="shared" ca="1" si="75"/>
        <v>0.33319400799898236</v>
      </c>
      <c r="W626" s="92">
        <f t="shared" ca="1" si="75"/>
        <v>0.31384687166909109</v>
      </c>
      <c r="X626" s="92">
        <f t="shared" ca="1" si="75"/>
        <v>0.4229863121256493</v>
      </c>
      <c r="Y626" s="92">
        <f t="shared" ca="1" si="75"/>
        <v>0.24564795510054238</v>
      </c>
    </row>
    <row r="627" spans="6:25" x14ac:dyDescent="0.2">
      <c r="F627" s="92">
        <f t="shared" ca="1" si="78"/>
        <v>0.59970417544390842</v>
      </c>
      <c r="G627" s="92">
        <f t="shared" ca="1" si="79"/>
        <v>0.5326802864436907</v>
      </c>
      <c r="H627" s="92">
        <f t="shared" ca="1" si="80"/>
        <v>0.98731609055710767</v>
      </c>
      <c r="I627" s="92">
        <f t="shared" ca="1" si="81"/>
        <v>7.8729353623855136E-2</v>
      </c>
      <c r="J627" s="92">
        <f t="shared" ca="1" si="82"/>
        <v>4.8978078711364725E-3</v>
      </c>
      <c r="K627" s="50">
        <v>617</v>
      </c>
      <c r="L627" s="81">
        <f t="shared" ca="1" si="76"/>
        <v>170.09988534884042</v>
      </c>
      <c r="M627" s="81">
        <f t="shared" ca="1" si="77"/>
        <v>79.441859651210535</v>
      </c>
      <c r="O627" s="92">
        <v>0.9826804891276153</v>
      </c>
      <c r="P627" s="92">
        <v>0.66896888056391379</v>
      </c>
      <c r="Q627" s="92">
        <v>0.54977859325137324</v>
      </c>
      <c r="R627" s="92">
        <v>0.25305454421612428</v>
      </c>
      <c r="S627" s="92">
        <v>6.4316590601692258E-2</v>
      </c>
      <c r="U627" s="92">
        <f t="shared" ca="1" si="75"/>
        <v>0.59970417544390842</v>
      </c>
      <c r="V627" s="92">
        <f t="shared" ca="1" si="75"/>
        <v>0.5326802864436907</v>
      </c>
      <c r="W627" s="92">
        <f t="shared" ca="1" si="75"/>
        <v>0.98731609055710767</v>
      </c>
      <c r="X627" s="92">
        <f t="shared" ca="1" si="75"/>
        <v>7.8729353623855136E-2</v>
      </c>
      <c r="Y627" s="92">
        <f t="shared" ca="1" si="75"/>
        <v>4.8978078711364725E-3</v>
      </c>
    </row>
    <row r="628" spans="6:25" x14ac:dyDescent="0.2">
      <c r="F628" s="92">
        <f t="shared" ca="1" si="78"/>
        <v>0.45541859433846121</v>
      </c>
      <c r="G628" s="92">
        <f t="shared" ca="1" si="79"/>
        <v>0.45626849093300625</v>
      </c>
      <c r="H628" s="92">
        <f t="shared" ca="1" si="80"/>
        <v>0.42121484186126279</v>
      </c>
      <c r="I628" s="92">
        <f t="shared" ca="1" si="81"/>
        <v>0.52887168831629239</v>
      </c>
      <c r="J628" s="92">
        <f t="shared" ca="1" si="82"/>
        <v>0.10784109966769251</v>
      </c>
      <c r="K628" s="50">
        <v>618</v>
      </c>
      <c r="L628" s="81">
        <f t="shared" ca="1" si="76"/>
        <v>167.92826477995533</v>
      </c>
      <c r="M628" s="81">
        <f t="shared" ca="1" si="77"/>
        <v>74.705387094815393</v>
      </c>
      <c r="O628" s="92">
        <v>0.118855771550475</v>
      </c>
      <c r="P628" s="92">
        <v>0.24227321801601964</v>
      </c>
      <c r="Q628" s="92">
        <v>0.79881310589433618</v>
      </c>
      <c r="R628" s="92">
        <v>0.27002362708336225</v>
      </c>
      <c r="S628" s="92">
        <v>0.81195430640608546</v>
      </c>
      <c r="U628" s="92">
        <f t="shared" ca="1" si="75"/>
        <v>0.45541859433846121</v>
      </c>
      <c r="V628" s="92">
        <f t="shared" ca="1" si="75"/>
        <v>0.45626849093300625</v>
      </c>
      <c r="W628" s="92">
        <f t="shared" ca="1" si="75"/>
        <v>0.42121484186126279</v>
      </c>
      <c r="X628" s="92">
        <f t="shared" ca="1" si="75"/>
        <v>0.52887168831629239</v>
      </c>
      <c r="Y628" s="92">
        <f t="shared" ca="1" si="75"/>
        <v>0.10784109966769251</v>
      </c>
    </row>
    <row r="629" spans="6:25" x14ac:dyDescent="0.2">
      <c r="F629" s="92">
        <f t="shared" ca="1" si="78"/>
        <v>0.87816605258782265</v>
      </c>
      <c r="G629" s="92">
        <f t="shared" ca="1" si="79"/>
        <v>8.8528851560367494E-2</v>
      </c>
      <c r="H629" s="92">
        <f t="shared" ca="1" si="80"/>
        <v>0.61987260315428516</v>
      </c>
      <c r="I629" s="92">
        <f t="shared" ca="1" si="81"/>
        <v>0.20352483695916224</v>
      </c>
      <c r="J629" s="92">
        <f t="shared" ca="1" si="82"/>
        <v>0.69814009039415248</v>
      </c>
      <c r="K629" s="50">
        <v>619</v>
      </c>
      <c r="L629" s="81">
        <f t="shared" ca="1" si="76"/>
        <v>184.32897563770143</v>
      </c>
      <c r="M629" s="81">
        <f t="shared" ca="1" si="77"/>
        <v>82.710433522515629</v>
      </c>
      <c r="O629" s="92">
        <v>0.26389920552372192</v>
      </c>
      <c r="P629" s="92">
        <v>0.31733699910272728</v>
      </c>
      <c r="Q629" s="92">
        <v>0.61451409756627129</v>
      </c>
      <c r="R629" s="92">
        <v>0.53909987391335612</v>
      </c>
      <c r="S629" s="92">
        <v>0.41109081312822915</v>
      </c>
      <c r="U629" s="92">
        <f t="shared" ca="1" si="75"/>
        <v>0.87816605258782265</v>
      </c>
      <c r="V629" s="92">
        <f t="shared" ca="1" si="75"/>
        <v>8.8528851560367494E-2</v>
      </c>
      <c r="W629" s="92">
        <f t="shared" ca="1" si="75"/>
        <v>0.61987260315428516</v>
      </c>
      <c r="X629" s="92">
        <f t="shared" ca="1" si="75"/>
        <v>0.20352483695916224</v>
      </c>
      <c r="Y629" s="92">
        <f t="shared" ca="1" si="75"/>
        <v>0.69814009039415248</v>
      </c>
    </row>
    <row r="630" spans="6:25" x14ac:dyDescent="0.2">
      <c r="F630" s="92">
        <f t="shared" ca="1" si="78"/>
        <v>0.56149907097530782</v>
      </c>
      <c r="G630" s="92">
        <f t="shared" ca="1" si="79"/>
        <v>0.50174875609744751</v>
      </c>
      <c r="H630" s="92">
        <f t="shared" ca="1" si="80"/>
        <v>0.7020989152452205</v>
      </c>
      <c r="I630" s="92">
        <f t="shared" ca="1" si="81"/>
        <v>0.94914624207062603</v>
      </c>
      <c r="J630" s="92">
        <f t="shared" ca="1" si="82"/>
        <v>4.9727313416404462E-3</v>
      </c>
      <c r="K630" s="50">
        <v>620</v>
      </c>
      <c r="L630" s="81">
        <f t="shared" ca="1" si="76"/>
        <v>169.25685816038526</v>
      </c>
      <c r="M630" s="81">
        <f t="shared" ca="1" si="77"/>
        <v>81.246807514590117</v>
      </c>
      <c r="O630" s="92">
        <v>0.50133748545838674</v>
      </c>
      <c r="P630" s="92">
        <v>0.43975300401629913</v>
      </c>
      <c r="Q630" s="92">
        <v>0.58741518784599922</v>
      </c>
      <c r="R630" s="92">
        <v>0.45479488394932588</v>
      </c>
      <c r="S630" s="92">
        <v>0.25961144673865943</v>
      </c>
      <c r="U630" s="92">
        <f t="shared" ca="1" si="75"/>
        <v>0.56149907097530782</v>
      </c>
      <c r="V630" s="92">
        <f t="shared" ca="1" si="75"/>
        <v>0.50174875609744751</v>
      </c>
      <c r="W630" s="92">
        <f t="shared" ca="1" si="75"/>
        <v>0.7020989152452205</v>
      </c>
      <c r="X630" s="92">
        <f t="shared" ca="1" si="75"/>
        <v>0.94914624207062603</v>
      </c>
      <c r="Y630" s="92">
        <f t="shared" ca="1" si="75"/>
        <v>4.9727313416404462E-3</v>
      </c>
    </row>
    <row r="631" spans="6:25" x14ac:dyDescent="0.2">
      <c r="F631" s="92">
        <f t="shared" ca="1" si="78"/>
        <v>0.75860786512123624</v>
      </c>
      <c r="G631" s="92">
        <f t="shared" ca="1" si="79"/>
        <v>0.90090515285507955</v>
      </c>
      <c r="H631" s="92">
        <f t="shared" ca="1" si="80"/>
        <v>0.99548921114664435</v>
      </c>
      <c r="I631" s="92">
        <f t="shared" ca="1" si="81"/>
        <v>0.37216737535512789</v>
      </c>
      <c r="J631" s="92">
        <f t="shared" ca="1" si="82"/>
        <v>0.88714178919998032</v>
      </c>
      <c r="K631" s="50">
        <v>621</v>
      </c>
      <c r="L631" s="81">
        <f t="shared" ca="1" si="76"/>
        <v>186.03842312052043</v>
      </c>
      <c r="M631" s="81">
        <f t="shared" ca="1" si="77"/>
        <v>82.009591493210706</v>
      </c>
      <c r="O631" s="92">
        <v>0.84926684870075198</v>
      </c>
      <c r="P631" s="92">
        <v>0.40644091795198989</v>
      </c>
      <c r="Q631" s="92">
        <v>0.71762577824466245</v>
      </c>
      <c r="R631" s="92">
        <v>0.79519188358784043</v>
      </c>
      <c r="S631" s="92">
        <v>0.69570381292117967</v>
      </c>
      <c r="U631" s="92">
        <f t="shared" ca="1" si="75"/>
        <v>0.75860786512123624</v>
      </c>
      <c r="V631" s="92">
        <f t="shared" ca="1" si="75"/>
        <v>0.90090515285507955</v>
      </c>
      <c r="W631" s="92">
        <f t="shared" ca="1" si="75"/>
        <v>0.99548921114664435</v>
      </c>
      <c r="X631" s="92">
        <f t="shared" ca="1" si="75"/>
        <v>0.37216737535512789</v>
      </c>
      <c r="Y631" s="92">
        <f t="shared" ca="1" si="75"/>
        <v>0.88714178919998032</v>
      </c>
    </row>
    <row r="632" spans="6:25" x14ac:dyDescent="0.2">
      <c r="F632" s="92">
        <f t="shared" ca="1" si="78"/>
        <v>0.97068000004311883</v>
      </c>
      <c r="G632" s="92">
        <f t="shared" ca="1" si="79"/>
        <v>0.81209234369127303</v>
      </c>
      <c r="H632" s="92">
        <f t="shared" ca="1" si="80"/>
        <v>0.12835838533841448</v>
      </c>
      <c r="I632" s="92">
        <f t="shared" ca="1" si="81"/>
        <v>0.75003079377197135</v>
      </c>
      <c r="J632" s="92">
        <f t="shared" ca="1" si="82"/>
        <v>0.73894112268355483</v>
      </c>
      <c r="K632" s="50">
        <v>622</v>
      </c>
      <c r="L632" s="81">
        <f t="shared" ca="1" si="76"/>
        <v>180.92782118632164</v>
      </c>
      <c r="M632" s="81">
        <f t="shared" ca="1" si="77"/>
        <v>81.186740396104028</v>
      </c>
      <c r="O632" s="92">
        <v>0.80448484874275561</v>
      </c>
      <c r="P632" s="92">
        <v>0.81085862983660206</v>
      </c>
      <c r="Q632" s="92">
        <v>0.75622305789954858</v>
      </c>
      <c r="R632" s="92">
        <v>0.16028812570386441</v>
      </c>
      <c r="S632" s="92">
        <v>0.59977483462646042</v>
      </c>
      <c r="U632" s="92">
        <f t="shared" ca="1" si="75"/>
        <v>0.97068000004311883</v>
      </c>
      <c r="V632" s="92">
        <f t="shared" ca="1" si="75"/>
        <v>0.81209234369127303</v>
      </c>
      <c r="W632" s="92">
        <f t="shared" ca="1" si="75"/>
        <v>0.12835838533841448</v>
      </c>
      <c r="X632" s="92">
        <f t="shared" ca="1" si="75"/>
        <v>0.75003079377197135</v>
      </c>
      <c r="Y632" s="92">
        <f t="shared" ca="1" si="75"/>
        <v>0.73894112268355483</v>
      </c>
    </row>
    <row r="633" spans="6:25" x14ac:dyDescent="0.2">
      <c r="F633" s="92">
        <f t="shared" ca="1" si="78"/>
        <v>0.63868755464713645</v>
      </c>
      <c r="G633" s="92">
        <f t="shared" ca="1" si="79"/>
        <v>0.22798769293469934</v>
      </c>
      <c r="H633" s="92">
        <f t="shared" ca="1" si="80"/>
        <v>0.41812803870279691</v>
      </c>
      <c r="I633" s="92">
        <f t="shared" ca="1" si="81"/>
        <v>7.2324429143554192E-2</v>
      </c>
      <c r="J633" s="92">
        <f t="shared" ca="1" si="82"/>
        <v>0.20666879939098493</v>
      </c>
      <c r="K633" s="50">
        <v>623</v>
      </c>
      <c r="L633" s="81">
        <f t="shared" ca="1" si="76"/>
        <v>181.30550531200333</v>
      </c>
      <c r="M633" s="81">
        <f t="shared" ca="1" si="77"/>
        <v>84.82077706203853</v>
      </c>
      <c r="O633" s="92">
        <v>0.49953858388983208</v>
      </c>
      <c r="P633" s="92">
        <v>0.87054078101437393</v>
      </c>
      <c r="Q633" s="92">
        <v>0.54766193814603881</v>
      </c>
      <c r="R633" s="92">
        <v>0.31647439366274188</v>
      </c>
      <c r="S633" s="92">
        <v>0.42320652897064104</v>
      </c>
      <c r="U633" s="92">
        <f t="shared" ca="1" si="75"/>
        <v>0.63868755464713645</v>
      </c>
      <c r="V633" s="92">
        <f t="shared" ca="1" si="75"/>
        <v>0.22798769293469934</v>
      </c>
      <c r="W633" s="92">
        <f t="shared" ca="1" si="75"/>
        <v>0.41812803870279691</v>
      </c>
      <c r="X633" s="92">
        <f t="shared" ca="1" si="75"/>
        <v>7.2324429143554192E-2</v>
      </c>
      <c r="Y633" s="92">
        <f t="shared" ca="1" si="75"/>
        <v>0.20666879939098493</v>
      </c>
    </row>
    <row r="634" spans="6:25" x14ac:dyDescent="0.2">
      <c r="F634" s="92">
        <f t="shared" ca="1" si="78"/>
        <v>0.11867589081623053</v>
      </c>
      <c r="G634" s="92">
        <f t="shared" ca="1" si="79"/>
        <v>0.51620062367599517</v>
      </c>
      <c r="H634" s="92">
        <f t="shared" ca="1" si="80"/>
        <v>0.60099152372689335</v>
      </c>
      <c r="I634" s="92">
        <f t="shared" ca="1" si="81"/>
        <v>0.33711198476834636</v>
      </c>
      <c r="J634" s="92">
        <f t="shared" ca="1" si="82"/>
        <v>0.4567243243091943</v>
      </c>
      <c r="K634" s="50">
        <v>624</v>
      </c>
      <c r="L634" s="81">
        <f t="shared" ca="1" si="76"/>
        <v>159.46052010736804</v>
      </c>
      <c r="M634" s="81">
        <f t="shared" ca="1" si="77"/>
        <v>75.316590574660296</v>
      </c>
      <c r="O634" s="92">
        <v>0.95861463806029423</v>
      </c>
      <c r="P634" s="92">
        <v>0.7172464894266013</v>
      </c>
      <c r="Q634" s="92">
        <v>0.23275145914203943</v>
      </c>
      <c r="R634" s="92">
        <v>0.68575480464253147</v>
      </c>
      <c r="S634" s="92">
        <v>0.67089392570876516</v>
      </c>
      <c r="U634" s="92">
        <f t="shared" ca="1" si="75"/>
        <v>0.11867589081623053</v>
      </c>
      <c r="V634" s="92">
        <f t="shared" ca="1" si="75"/>
        <v>0.51620062367599517</v>
      </c>
      <c r="W634" s="92">
        <f t="shared" ca="1" si="75"/>
        <v>0.60099152372689335</v>
      </c>
      <c r="X634" s="92">
        <f t="shared" ca="1" si="75"/>
        <v>0.33711198476834636</v>
      </c>
      <c r="Y634" s="92">
        <f t="shared" ca="1" si="75"/>
        <v>0.4567243243091943</v>
      </c>
    </row>
    <row r="635" spans="6:25" x14ac:dyDescent="0.2">
      <c r="F635" s="92">
        <f t="shared" ca="1" si="78"/>
        <v>0.2068039550788533</v>
      </c>
      <c r="G635" s="92">
        <f t="shared" ca="1" si="79"/>
        <v>0.66005359878829406</v>
      </c>
      <c r="H635" s="92">
        <f t="shared" ca="1" si="80"/>
        <v>0.5632672590654707</v>
      </c>
      <c r="I635" s="92">
        <f t="shared" ca="1" si="81"/>
        <v>0.30663386349360977</v>
      </c>
      <c r="J635" s="92">
        <f t="shared" ca="1" si="82"/>
        <v>9.400821318907171E-2</v>
      </c>
      <c r="K635" s="50">
        <v>625</v>
      </c>
      <c r="L635" s="81">
        <f t="shared" ca="1" si="76"/>
        <v>170.4920962284626</v>
      </c>
      <c r="M635" s="81">
        <f t="shared" ca="1" si="77"/>
        <v>77.97860911916365</v>
      </c>
      <c r="O635" s="92">
        <v>0.96990552060125745</v>
      </c>
      <c r="P635" s="92">
        <v>0.29622828127529921</v>
      </c>
      <c r="Q635" s="92">
        <v>0.15098975507496903</v>
      </c>
      <c r="R635" s="92">
        <v>0.11193330484730879</v>
      </c>
      <c r="S635" s="92">
        <v>0.35834896399135352</v>
      </c>
      <c r="U635" s="92">
        <f t="shared" ca="1" si="75"/>
        <v>0.2068039550788533</v>
      </c>
      <c r="V635" s="92">
        <f t="shared" ca="1" si="75"/>
        <v>0.66005359878829406</v>
      </c>
      <c r="W635" s="92">
        <f t="shared" ca="1" si="75"/>
        <v>0.5632672590654707</v>
      </c>
      <c r="X635" s="92">
        <f t="shared" ca="1" si="75"/>
        <v>0.30663386349360977</v>
      </c>
      <c r="Y635" s="92">
        <f t="shared" ca="1" si="75"/>
        <v>9.400821318907171E-2</v>
      </c>
    </row>
    <row r="636" spans="6:25" x14ac:dyDescent="0.2">
      <c r="F636" s="92">
        <f t="shared" ca="1" si="78"/>
        <v>0.28207368819580791</v>
      </c>
      <c r="G636" s="92">
        <f t="shared" ca="1" si="79"/>
        <v>3.1132126210566824E-2</v>
      </c>
      <c r="H636" s="92">
        <f t="shared" ca="1" si="80"/>
        <v>0.66261200574907919</v>
      </c>
      <c r="I636" s="92">
        <f t="shared" ca="1" si="81"/>
        <v>0.724440789099427</v>
      </c>
      <c r="J636" s="92">
        <f t="shared" ca="1" si="82"/>
        <v>0.81234274011863694</v>
      </c>
      <c r="K636" s="50">
        <v>626</v>
      </c>
      <c r="L636" s="81">
        <f t="shared" ca="1" si="76"/>
        <v>195.60625809243334</v>
      </c>
      <c r="M636" s="81">
        <f t="shared" ca="1" si="77"/>
        <v>83.686025681018435</v>
      </c>
      <c r="O636" s="92">
        <v>0.63704093592158029</v>
      </c>
      <c r="P636" s="92">
        <v>0.28871242505849803</v>
      </c>
      <c r="Q636" s="92">
        <v>0.89088277355996226</v>
      </c>
      <c r="R636" s="92">
        <v>0.21373583572171029</v>
      </c>
      <c r="S636" s="92">
        <v>0.75920106111847074</v>
      </c>
      <c r="U636" s="92">
        <f t="shared" ref="U636:Y686" ca="1" si="83">RAND()</f>
        <v>0.28207368819580791</v>
      </c>
      <c r="V636" s="92">
        <f t="shared" ca="1" si="83"/>
        <v>3.1132126210566824E-2</v>
      </c>
      <c r="W636" s="92">
        <f t="shared" ca="1" si="83"/>
        <v>0.66261200574907919</v>
      </c>
      <c r="X636" s="92">
        <f t="shared" ca="1" si="83"/>
        <v>0.724440789099427</v>
      </c>
      <c r="Y636" s="92">
        <f t="shared" ca="1" si="83"/>
        <v>0.81234274011863694</v>
      </c>
    </row>
    <row r="637" spans="6:25" x14ac:dyDescent="0.2">
      <c r="F637" s="92">
        <f t="shared" ca="1" si="78"/>
        <v>0.83217266987571692</v>
      </c>
      <c r="G637" s="92">
        <f t="shared" ca="1" si="79"/>
        <v>0.85129469050084194</v>
      </c>
      <c r="H637" s="92">
        <f t="shared" ca="1" si="80"/>
        <v>0.26085140292631059</v>
      </c>
      <c r="I637" s="92">
        <f t="shared" ca="1" si="81"/>
        <v>0.41537312023703843</v>
      </c>
      <c r="J637" s="92">
        <f t="shared" ca="1" si="82"/>
        <v>0.74572351381494695</v>
      </c>
      <c r="K637" s="50">
        <v>627</v>
      </c>
      <c r="L637" s="81">
        <f t="shared" ca="1" si="76"/>
        <v>183.60269665357347</v>
      </c>
      <c r="M637" s="81">
        <f t="shared" ca="1" si="77"/>
        <v>77.481398835533099</v>
      </c>
      <c r="O637" s="92">
        <v>0.72413694956632613</v>
      </c>
      <c r="P637" s="92">
        <v>0.23027203601769397</v>
      </c>
      <c r="Q637" s="92">
        <v>0.65826633769945087</v>
      </c>
      <c r="R637" s="92">
        <v>0.79001366417509233</v>
      </c>
      <c r="S637" s="92">
        <v>5.1847578216891677E-2</v>
      </c>
      <c r="U637" s="92">
        <f t="shared" ca="1" si="83"/>
        <v>0.83217266987571692</v>
      </c>
      <c r="V637" s="92">
        <f t="shared" ca="1" si="83"/>
        <v>0.85129469050084194</v>
      </c>
      <c r="W637" s="92">
        <f t="shared" ca="1" si="83"/>
        <v>0.26085140292631059</v>
      </c>
      <c r="X637" s="92">
        <f t="shared" ca="1" si="83"/>
        <v>0.41537312023703843</v>
      </c>
      <c r="Y637" s="92">
        <f t="shared" ca="1" si="83"/>
        <v>0.74572351381494695</v>
      </c>
    </row>
    <row r="638" spans="6:25" x14ac:dyDescent="0.2">
      <c r="F638" s="92">
        <f t="shared" ca="1" si="78"/>
        <v>0.13732530990336766</v>
      </c>
      <c r="G638" s="92">
        <f t="shared" ca="1" si="79"/>
        <v>0.98011950516506052</v>
      </c>
      <c r="H638" s="92">
        <f t="shared" ca="1" si="80"/>
        <v>6.2089499186755992E-2</v>
      </c>
      <c r="I638" s="92">
        <f t="shared" ca="1" si="81"/>
        <v>0.21060165180216839</v>
      </c>
      <c r="J638" s="92">
        <f t="shared" ca="1" si="82"/>
        <v>0.41364340844940706</v>
      </c>
      <c r="K638" s="50">
        <v>628</v>
      </c>
      <c r="L638" s="81">
        <f t="shared" ca="1" si="76"/>
        <v>199.7716198854533</v>
      </c>
      <c r="M638" s="81">
        <f t="shared" ca="1" si="77"/>
        <v>86.687360392362791</v>
      </c>
      <c r="O638" s="92">
        <v>0.88650624806051237</v>
      </c>
      <c r="P638" s="92">
        <v>0.9673486605151691</v>
      </c>
      <c r="Q638" s="92">
        <v>0.69032526941600891</v>
      </c>
      <c r="R638" s="92">
        <v>0.8541862567496401</v>
      </c>
      <c r="S638" s="92">
        <v>0.65309003197089588</v>
      </c>
      <c r="U638" s="92">
        <f t="shared" ca="1" si="83"/>
        <v>0.13732530990336766</v>
      </c>
      <c r="V638" s="92">
        <f t="shared" ca="1" si="83"/>
        <v>0.98011950516506052</v>
      </c>
      <c r="W638" s="92">
        <f t="shared" ca="1" si="83"/>
        <v>6.2089499186755992E-2</v>
      </c>
      <c r="X638" s="92">
        <f t="shared" ca="1" si="83"/>
        <v>0.21060165180216839</v>
      </c>
      <c r="Y638" s="92">
        <f t="shared" ca="1" si="83"/>
        <v>0.41364340844940706</v>
      </c>
    </row>
    <row r="639" spans="6:25" x14ac:dyDescent="0.2">
      <c r="F639" s="92">
        <f t="shared" ca="1" si="78"/>
        <v>0.43811597899160659</v>
      </c>
      <c r="G639" s="92">
        <f t="shared" ca="1" si="79"/>
        <v>0.52053108103059442</v>
      </c>
      <c r="H639" s="92">
        <f t="shared" ca="1" si="80"/>
        <v>4.8460813053159635E-2</v>
      </c>
      <c r="I639" s="92">
        <f t="shared" ca="1" si="81"/>
        <v>0.16631206379317209</v>
      </c>
      <c r="J639" s="92">
        <f t="shared" ca="1" si="82"/>
        <v>0.12975080066899103</v>
      </c>
      <c r="K639" s="50">
        <v>629</v>
      </c>
      <c r="L639" s="81">
        <f t="shared" ca="1" si="76"/>
        <v>167.25940226630951</v>
      </c>
      <c r="M639" s="81">
        <f t="shared" ca="1" si="77"/>
        <v>82.156845579268918</v>
      </c>
      <c r="O639" s="92">
        <v>0.23256483243579251</v>
      </c>
      <c r="P639" s="92">
        <v>0.12728121528171243</v>
      </c>
      <c r="Q639" s="92">
        <v>0.24165812572331302</v>
      </c>
      <c r="R639" s="92">
        <v>0.54648155043842017</v>
      </c>
      <c r="S639" s="92">
        <v>0.96923416520027583</v>
      </c>
      <c r="U639" s="92">
        <f t="shared" ca="1" si="83"/>
        <v>0.43811597899160659</v>
      </c>
      <c r="V639" s="92">
        <f t="shared" ca="1" si="83"/>
        <v>0.52053108103059442</v>
      </c>
      <c r="W639" s="92">
        <f t="shared" ca="1" si="83"/>
        <v>4.8460813053159635E-2</v>
      </c>
      <c r="X639" s="92">
        <f t="shared" ca="1" si="83"/>
        <v>0.16631206379317209</v>
      </c>
      <c r="Y639" s="92">
        <f t="shared" ca="1" si="83"/>
        <v>0.12975080066899103</v>
      </c>
    </row>
    <row r="640" spans="6:25" x14ac:dyDescent="0.2">
      <c r="F640" s="92">
        <f t="shared" ca="1" si="78"/>
        <v>0.56893666355900951</v>
      </c>
      <c r="G640" s="92">
        <f t="shared" ca="1" si="79"/>
        <v>0.44020417996074057</v>
      </c>
      <c r="H640" s="92">
        <f t="shared" ca="1" si="80"/>
        <v>0.81524655208622654</v>
      </c>
      <c r="I640" s="92">
        <f t="shared" ca="1" si="81"/>
        <v>0.73884453540504225</v>
      </c>
      <c r="J640" s="92">
        <f t="shared" ca="1" si="82"/>
        <v>0.84043881380731578</v>
      </c>
      <c r="K640" s="50">
        <v>630</v>
      </c>
      <c r="L640" s="81">
        <f t="shared" ca="1" si="76"/>
        <v>170.12020435708939</v>
      </c>
      <c r="M640" s="81">
        <f t="shared" ca="1" si="77"/>
        <v>78.889750531512334</v>
      </c>
      <c r="O640" s="92">
        <v>0.77895980660888031</v>
      </c>
      <c r="P640" s="92">
        <v>0.40255547734066499</v>
      </c>
      <c r="Q640" s="92">
        <v>0.3250054658381325</v>
      </c>
      <c r="R640" s="92">
        <v>0.3795663220189649</v>
      </c>
      <c r="S640" s="92">
        <v>0.38829100533594296</v>
      </c>
      <c r="U640" s="92">
        <f t="shared" ca="1" si="83"/>
        <v>0.56893666355900951</v>
      </c>
      <c r="V640" s="92">
        <f t="shared" ca="1" si="83"/>
        <v>0.44020417996074057</v>
      </c>
      <c r="W640" s="92">
        <f t="shared" ca="1" si="83"/>
        <v>0.81524655208622654</v>
      </c>
      <c r="X640" s="92">
        <f t="shared" ca="1" si="83"/>
        <v>0.73884453540504225</v>
      </c>
      <c r="Y640" s="92">
        <f t="shared" ca="1" si="83"/>
        <v>0.84043881380731578</v>
      </c>
    </row>
    <row r="641" spans="6:25" x14ac:dyDescent="0.2">
      <c r="F641" s="92">
        <f t="shared" ca="1" si="78"/>
        <v>0.52904233362731468</v>
      </c>
      <c r="G641" s="92">
        <f t="shared" ca="1" si="79"/>
        <v>7.466116554559088E-2</v>
      </c>
      <c r="H641" s="92">
        <f t="shared" ca="1" si="80"/>
        <v>0.57899741840090069</v>
      </c>
      <c r="I641" s="92">
        <f t="shared" ca="1" si="81"/>
        <v>0.69972257028921481</v>
      </c>
      <c r="J641" s="92">
        <f t="shared" ca="1" si="82"/>
        <v>0.39198313962307141</v>
      </c>
      <c r="K641" s="50">
        <v>631</v>
      </c>
      <c r="L641" s="81">
        <f t="shared" ca="1" si="76"/>
        <v>190.06534532425493</v>
      </c>
      <c r="M641" s="81">
        <f t="shared" ca="1" si="77"/>
        <v>82.038708379314173</v>
      </c>
      <c r="O641" s="92">
        <v>0.74693952441270905</v>
      </c>
      <c r="P641" s="92">
        <v>0.86062284293191826</v>
      </c>
      <c r="Q641" s="92">
        <v>0.26890149849533973</v>
      </c>
      <c r="R641" s="92">
        <v>0.92687090942292194</v>
      </c>
      <c r="S641" s="92">
        <v>0.8240907127803565</v>
      </c>
      <c r="U641" s="92">
        <f t="shared" ca="1" si="83"/>
        <v>0.52904233362731468</v>
      </c>
      <c r="V641" s="92">
        <f t="shared" ca="1" si="83"/>
        <v>7.466116554559088E-2</v>
      </c>
      <c r="W641" s="92">
        <f t="shared" ca="1" si="83"/>
        <v>0.57899741840090069</v>
      </c>
      <c r="X641" s="92">
        <f t="shared" ca="1" si="83"/>
        <v>0.69972257028921481</v>
      </c>
      <c r="Y641" s="92">
        <f t="shared" ca="1" si="83"/>
        <v>0.39198313962307141</v>
      </c>
    </row>
    <row r="642" spans="6:25" x14ac:dyDescent="0.2">
      <c r="F642" s="92">
        <f t="shared" ca="1" si="78"/>
        <v>0.81047801911039252</v>
      </c>
      <c r="G642" s="92">
        <f t="shared" ca="1" si="79"/>
        <v>0.15084541816424424</v>
      </c>
      <c r="H642" s="92">
        <f t="shared" ca="1" si="80"/>
        <v>0.13861569465224832</v>
      </c>
      <c r="I642" s="92">
        <f t="shared" ca="1" si="81"/>
        <v>0.959201766907955</v>
      </c>
      <c r="J642" s="92">
        <f t="shared" ca="1" si="82"/>
        <v>0.88908672253062238</v>
      </c>
      <c r="K642" s="50">
        <v>632</v>
      </c>
      <c r="L642" s="81">
        <f t="shared" ca="1" si="76"/>
        <v>183.78255941951707</v>
      </c>
      <c r="M642" s="81">
        <f t="shared" ca="1" si="77"/>
        <v>87.525598220628083</v>
      </c>
      <c r="O642" s="92">
        <v>0.61341882741932374</v>
      </c>
      <c r="P642" s="92">
        <v>0.82087999058427408</v>
      </c>
      <c r="Q642" s="92">
        <v>0.19344066392761849</v>
      </c>
      <c r="R642" s="92">
        <v>0.87646274044316463</v>
      </c>
      <c r="S642" s="92">
        <v>0.85626990271681813</v>
      </c>
      <c r="U642" s="92">
        <f t="shared" ca="1" si="83"/>
        <v>0.81047801911039252</v>
      </c>
      <c r="V642" s="92">
        <f t="shared" ca="1" si="83"/>
        <v>0.15084541816424424</v>
      </c>
      <c r="W642" s="92">
        <f t="shared" ca="1" si="83"/>
        <v>0.13861569465224832</v>
      </c>
      <c r="X642" s="92">
        <f t="shared" ca="1" si="83"/>
        <v>0.959201766907955</v>
      </c>
      <c r="Y642" s="92">
        <f t="shared" ca="1" si="83"/>
        <v>0.88908672253062238</v>
      </c>
    </row>
    <row r="643" spans="6:25" x14ac:dyDescent="0.2">
      <c r="F643" s="92">
        <f t="shared" ca="1" si="78"/>
        <v>0.58115413866148546</v>
      </c>
      <c r="G643" s="92">
        <f t="shared" ca="1" si="79"/>
        <v>0.33597655267502613</v>
      </c>
      <c r="H643" s="92">
        <f t="shared" ca="1" si="80"/>
        <v>0.72405266551584058</v>
      </c>
      <c r="I643" s="92">
        <f t="shared" ca="1" si="81"/>
        <v>0.51868309933144441</v>
      </c>
      <c r="J643" s="92">
        <f t="shared" ca="1" si="82"/>
        <v>0.48912016242445544</v>
      </c>
      <c r="K643" s="50">
        <v>633</v>
      </c>
      <c r="L643" s="81">
        <f t="shared" ca="1" si="76"/>
        <v>174.64156111223772</v>
      </c>
      <c r="M643" s="81">
        <f t="shared" ca="1" si="77"/>
        <v>77.53408658591357</v>
      </c>
      <c r="O643" s="92">
        <v>0.7902151084665352</v>
      </c>
      <c r="P643" s="92">
        <v>0.91060809654048569</v>
      </c>
      <c r="Q643" s="92">
        <v>0.12858208559501527</v>
      </c>
      <c r="R643" s="92">
        <v>0.28714340178168563</v>
      </c>
      <c r="S643" s="92">
        <v>0.96280588713695625</v>
      </c>
      <c r="U643" s="92">
        <f t="shared" ca="1" si="83"/>
        <v>0.58115413866148546</v>
      </c>
      <c r="V643" s="92">
        <f t="shared" ca="1" si="83"/>
        <v>0.33597655267502613</v>
      </c>
      <c r="W643" s="92">
        <f t="shared" ca="1" si="83"/>
        <v>0.72405266551584058</v>
      </c>
      <c r="X643" s="92">
        <f t="shared" ca="1" si="83"/>
        <v>0.51868309933144441</v>
      </c>
      <c r="Y643" s="92">
        <f t="shared" ca="1" si="83"/>
        <v>0.48912016242445544</v>
      </c>
    </row>
    <row r="644" spans="6:25" x14ac:dyDescent="0.2">
      <c r="F644" s="92">
        <f t="shared" ca="1" si="78"/>
        <v>0.87239971976760278</v>
      </c>
      <c r="G644" s="92">
        <f t="shared" ca="1" si="79"/>
        <v>0.63609908397255344</v>
      </c>
      <c r="H644" s="92">
        <f t="shared" ca="1" si="80"/>
        <v>0.24357087531872179</v>
      </c>
      <c r="I644" s="92">
        <f t="shared" ca="1" si="81"/>
        <v>0.71387153331095632</v>
      </c>
      <c r="J644" s="92">
        <f t="shared" ca="1" si="82"/>
        <v>0.39149089721311459</v>
      </c>
      <c r="K644" s="50">
        <v>634</v>
      </c>
      <c r="L644" s="81">
        <f t="shared" ca="1" si="76"/>
        <v>176.57173782404968</v>
      </c>
      <c r="M644" s="81">
        <f t="shared" ca="1" si="77"/>
        <v>79.179597744074528</v>
      </c>
      <c r="O644" s="92">
        <v>0.4676502452437632</v>
      </c>
      <c r="P644" s="92">
        <v>0.87007651514072482</v>
      </c>
      <c r="Q644" s="92">
        <v>0.85555594096431276</v>
      </c>
      <c r="R644" s="92">
        <v>0.12009820468818</v>
      </c>
      <c r="S644" s="92">
        <v>0.78009400576661481</v>
      </c>
      <c r="U644" s="92">
        <f t="shared" ca="1" si="83"/>
        <v>0.87239971976760278</v>
      </c>
      <c r="V644" s="92">
        <f t="shared" ca="1" si="83"/>
        <v>0.63609908397255344</v>
      </c>
      <c r="W644" s="92">
        <f t="shared" ca="1" si="83"/>
        <v>0.24357087531872179</v>
      </c>
      <c r="X644" s="92">
        <f t="shared" ca="1" si="83"/>
        <v>0.71387153331095632</v>
      </c>
      <c r="Y644" s="92">
        <f t="shared" ca="1" si="83"/>
        <v>0.39149089721311459</v>
      </c>
    </row>
    <row r="645" spans="6:25" x14ac:dyDescent="0.2">
      <c r="F645" s="92">
        <f t="shared" ca="1" si="78"/>
        <v>0.83668030906080093</v>
      </c>
      <c r="G645" s="92">
        <f t="shared" ca="1" si="79"/>
        <v>0.22781901734699495</v>
      </c>
      <c r="H645" s="92">
        <f t="shared" ca="1" si="80"/>
        <v>0.9586214703941518</v>
      </c>
      <c r="I645" s="92">
        <f t="shared" ca="1" si="81"/>
        <v>0.3108840114654039</v>
      </c>
      <c r="J645" s="92">
        <f t="shared" ca="1" si="82"/>
        <v>0.71273473595993408</v>
      </c>
      <c r="K645" s="50">
        <v>635</v>
      </c>
      <c r="L645" s="81">
        <f t="shared" ca="1" si="76"/>
        <v>180.82958448404966</v>
      </c>
      <c r="M645" s="81">
        <f t="shared" ca="1" si="77"/>
        <v>80.840354464288922</v>
      </c>
      <c r="O645" s="92">
        <v>0.36627948007206346</v>
      </c>
      <c r="P645" s="92">
        <v>0.82713085031684308</v>
      </c>
      <c r="Q645" s="92">
        <v>0.68960071069819939</v>
      </c>
      <c r="R645" s="92">
        <v>0.6455072950596874</v>
      </c>
      <c r="S645" s="92">
        <v>8.85683006069371E-3</v>
      </c>
      <c r="U645" s="92">
        <f t="shared" ca="1" si="83"/>
        <v>0.83668030906080093</v>
      </c>
      <c r="V645" s="92">
        <f t="shared" ca="1" si="83"/>
        <v>0.22781901734699495</v>
      </c>
      <c r="W645" s="92">
        <f t="shared" ca="1" si="83"/>
        <v>0.9586214703941518</v>
      </c>
      <c r="X645" s="92">
        <f t="shared" ca="1" si="83"/>
        <v>0.3108840114654039</v>
      </c>
      <c r="Y645" s="92">
        <f t="shared" ca="1" si="83"/>
        <v>0.71273473595993408</v>
      </c>
    </row>
    <row r="646" spans="6:25" x14ac:dyDescent="0.2">
      <c r="F646" s="92">
        <f t="shared" ca="1" si="78"/>
        <v>0.82055358721454796</v>
      </c>
      <c r="G646" s="92">
        <f t="shared" ca="1" si="79"/>
        <v>0.12961540017949935</v>
      </c>
      <c r="H646" s="92">
        <f t="shared" ca="1" si="80"/>
        <v>7.272091998946173E-2</v>
      </c>
      <c r="I646" s="92">
        <f t="shared" ca="1" si="81"/>
        <v>0.34591997925146789</v>
      </c>
      <c r="J646" s="92">
        <f t="shared" ca="1" si="82"/>
        <v>0.66631804738429357</v>
      </c>
      <c r="K646" s="50">
        <v>636</v>
      </c>
      <c r="L646" s="81">
        <f t="shared" ca="1" si="76"/>
        <v>184.31638402090238</v>
      </c>
      <c r="M646" s="81">
        <f t="shared" ca="1" si="77"/>
        <v>77.969670303126065</v>
      </c>
      <c r="O646" s="92">
        <v>0.16645431918103792</v>
      </c>
      <c r="P646" s="92">
        <v>0.44089676702018554</v>
      </c>
      <c r="Q646" s="92">
        <v>0.74247511225515916</v>
      </c>
      <c r="R646" s="92">
        <v>0.55548634586356727</v>
      </c>
      <c r="S646" s="92">
        <v>0.78771757899685202</v>
      </c>
      <c r="U646" s="92">
        <f t="shared" ca="1" si="83"/>
        <v>0.82055358721454796</v>
      </c>
      <c r="V646" s="92">
        <f t="shared" ca="1" si="83"/>
        <v>0.12961540017949935</v>
      </c>
      <c r="W646" s="92">
        <f t="shared" ca="1" si="83"/>
        <v>7.272091998946173E-2</v>
      </c>
      <c r="X646" s="92">
        <f t="shared" ca="1" si="83"/>
        <v>0.34591997925146789</v>
      </c>
      <c r="Y646" s="92">
        <f t="shared" ca="1" si="83"/>
        <v>0.66631804738429357</v>
      </c>
    </row>
    <row r="647" spans="6:25" x14ac:dyDescent="0.2">
      <c r="F647" s="92">
        <f t="shared" ca="1" si="78"/>
        <v>0.28901309722780277</v>
      </c>
      <c r="G647" s="92">
        <f t="shared" ca="1" si="79"/>
        <v>0.69445073322613415</v>
      </c>
      <c r="H647" s="92">
        <f t="shared" ca="1" si="80"/>
        <v>0.55684313528437546</v>
      </c>
      <c r="I647" s="92">
        <f t="shared" ca="1" si="81"/>
        <v>0.15709608895246929</v>
      </c>
      <c r="J647" s="92">
        <f t="shared" ca="1" si="82"/>
        <v>0.40049658652064102</v>
      </c>
      <c r="K647" s="50">
        <v>637</v>
      </c>
      <c r="L647" s="81">
        <f t="shared" ca="1" si="76"/>
        <v>174.61166010735749</v>
      </c>
      <c r="M647" s="81">
        <f t="shared" ca="1" si="77"/>
        <v>81.711507233213283</v>
      </c>
      <c r="O647" s="92">
        <v>0.3694459150590248</v>
      </c>
      <c r="P647" s="92">
        <v>0.19849344622228982</v>
      </c>
      <c r="Q647" s="92">
        <v>0.57954569348759133</v>
      </c>
      <c r="R647" s="92">
        <v>0.47618049733935841</v>
      </c>
      <c r="S647" s="92">
        <v>0.32690666107468336</v>
      </c>
      <c r="U647" s="92">
        <f t="shared" ca="1" si="83"/>
        <v>0.28901309722780277</v>
      </c>
      <c r="V647" s="92">
        <f t="shared" ca="1" si="83"/>
        <v>0.69445073322613415</v>
      </c>
      <c r="W647" s="92">
        <f t="shared" ca="1" si="83"/>
        <v>0.55684313528437546</v>
      </c>
      <c r="X647" s="92">
        <f t="shared" ca="1" si="83"/>
        <v>0.15709608895246929</v>
      </c>
      <c r="Y647" s="92">
        <f t="shared" ca="1" si="83"/>
        <v>0.40049658652064102</v>
      </c>
    </row>
    <row r="648" spans="6:25" x14ac:dyDescent="0.2">
      <c r="F648" s="92">
        <f t="shared" ca="1" si="78"/>
        <v>0.74896908064476675</v>
      </c>
      <c r="G648" s="92">
        <f t="shared" ca="1" si="79"/>
        <v>0.81539370471834338</v>
      </c>
      <c r="H648" s="92">
        <f t="shared" ca="1" si="80"/>
        <v>0.54014724634051936</v>
      </c>
      <c r="I648" s="92">
        <f t="shared" ca="1" si="81"/>
        <v>0.7302032870958316</v>
      </c>
      <c r="J648" s="92">
        <f t="shared" ca="1" si="82"/>
        <v>0.20668503157721752</v>
      </c>
      <c r="K648" s="50">
        <v>638</v>
      </c>
      <c r="L648" s="81">
        <f t="shared" ca="1" si="76"/>
        <v>183.03692214224526</v>
      </c>
      <c r="M648" s="81">
        <f t="shared" ca="1" si="77"/>
        <v>81.194290711587328</v>
      </c>
      <c r="O648" s="92">
        <v>0.75960905974250958</v>
      </c>
      <c r="P648" s="92">
        <v>0.43453292216669492</v>
      </c>
      <c r="Q648" s="92">
        <v>0.61549053728345271</v>
      </c>
      <c r="R648" s="92">
        <v>0.57008821593519432</v>
      </c>
      <c r="S648" s="92">
        <v>0.80305995417285292</v>
      </c>
      <c r="U648" s="92">
        <f t="shared" ca="1" si="83"/>
        <v>0.74896908064476675</v>
      </c>
      <c r="V648" s="92">
        <f t="shared" ca="1" si="83"/>
        <v>0.81539370471834338</v>
      </c>
      <c r="W648" s="92">
        <f t="shared" ca="1" si="83"/>
        <v>0.54014724634051936</v>
      </c>
      <c r="X648" s="92">
        <f t="shared" ca="1" si="83"/>
        <v>0.7302032870958316</v>
      </c>
      <c r="Y648" s="92">
        <f t="shared" ca="1" si="83"/>
        <v>0.20668503157721752</v>
      </c>
    </row>
    <row r="649" spans="6:25" x14ac:dyDescent="0.2">
      <c r="F649" s="92">
        <f t="shared" ca="1" si="78"/>
        <v>0.9285850965893987</v>
      </c>
      <c r="G649" s="92">
        <f t="shared" ca="1" si="79"/>
        <v>0.94645906984527262</v>
      </c>
      <c r="H649" s="92">
        <f t="shared" ca="1" si="80"/>
        <v>0.72634347829952484</v>
      </c>
      <c r="I649" s="92">
        <f t="shared" ca="1" si="81"/>
        <v>0.50080338407870928</v>
      </c>
      <c r="J649" s="92">
        <f t="shared" ca="1" si="82"/>
        <v>0.56913418490706924</v>
      </c>
      <c r="K649" s="50">
        <v>639</v>
      </c>
      <c r="L649" s="81">
        <f t="shared" ca="1" si="76"/>
        <v>183.63372248933953</v>
      </c>
      <c r="M649" s="81">
        <f t="shared" ca="1" si="77"/>
        <v>79.327779276202321</v>
      </c>
      <c r="O649" s="92">
        <v>0.93277133681018576</v>
      </c>
      <c r="P649" s="92">
        <v>0.62897234553401327</v>
      </c>
      <c r="Q649" s="92">
        <v>0.87258015030501923</v>
      </c>
      <c r="R649" s="92">
        <v>0.87563988201843301</v>
      </c>
      <c r="S649" s="92">
        <v>8.2658989065413246E-2</v>
      </c>
      <c r="U649" s="92">
        <f t="shared" ca="1" si="83"/>
        <v>0.9285850965893987</v>
      </c>
      <c r="V649" s="92">
        <f t="shared" ca="1" si="83"/>
        <v>0.94645906984527262</v>
      </c>
      <c r="W649" s="92">
        <f t="shared" ca="1" si="83"/>
        <v>0.72634347829952484</v>
      </c>
      <c r="X649" s="92">
        <f t="shared" ca="1" si="83"/>
        <v>0.50080338407870928</v>
      </c>
      <c r="Y649" s="92">
        <f t="shared" ca="1" si="83"/>
        <v>0.56913418490706924</v>
      </c>
    </row>
    <row r="650" spans="6:25" x14ac:dyDescent="0.2">
      <c r="F650" s="92">
        <f t="shared" ca="1" si="78"/>
        <v>0.90663699940498488</v>
      </c>
      <c r="G650" s="92">
        <f t="shared" ca="1" si="79"/>
        <v>4.1506839532091555E-2</v>
      </c>
      <c r="H650" s="92">
        <f t="shared" ca="1" si="80"/>
        <v>0.50829235147863894</v>
      </c>
      <c r="I650" s="92">
        <f t="shared" ca="1" si="81"/>
        <v>0.13824828484027085</v>
      </c>
      <c r="J650" s="92">
        <f t="shared" ca="1" si="82"/>
        <v>0.45470480324717377</v>
      </c>
      <c r="K650" s="50">
        <v>640</v>
      </c>
      <c r="L650" s="81">
        <f t="shared" ca="1" si="76"/>
        <v>184.27777099162483</v>
      </c>
      <c r="M650" s="81">
        <f t="shared" ca="1" si="77"/>
        <v>84.10966943354812</v>
      </c>
      <c r="O650" s="92">
        <v>0.61979018617206005</v>
      </c>
      <c r="P650" s="92">
        <v>0.48649967110084019</v>
      </c>
      <c r="Q650" s="92">
        <v>0.24515094169010165</v>
      </c>
      <c r="R650" s="92">
        <v>0.22155875415189019</v>
      </c>
      <c r="S650" s="92">
        <v>1.5939820009605032E-2</v>
      </c>
      <c r="U650" s="92">
        <f t="shared" ca="1" si="83"/>
        <v>0.90663699940498488</v>
      </c>
      <c r="V650" s="92">
        <f t="shared" ca="1" si="83"/>
        <v>4.1506839532091555E-2</v>
      </c>
      <c r="W650" s="92">
        <f t="shared" ca="1" si="83"/>
        <v>0.50829235147863894</v>
      </c>
      <c r="X650" s="92">
        <f t="shared" ca="1" si="83"/>
        <v>0.13824828484027085</v>
      </c>
      <c r="Y650" s="92">
        <f t="shared" ca="1" si="83"/>
        <v>0.45470480324717377</v>
      </c>
    </row>
    <row r="651" spans="6:25" x14ac:dyDescent="0.2">
      <c r="F651" s="92">
        <f t="shared" ca="1" si="78"/>
        <v>0.72868771856993975</v>
      </c>
      <c r="G651" s="92">
        <f t="shared" ca="1" si="79"/>
        <v>0.40774106164955037</v>
      </c>
      <c r="H651" s="92">
        <f t="shared" ca="1" si="80"/>
        <v>0.60053675341035084</v>
      </c>
      <c r="I651" s="92">
        <f t="shared" ca="1" si="81"/>
        <v>0.12055142383078232</v>
      </c>
      <c r="J651" s="92">
        <f t="shared" ca="1" si="82"/>
        <v>0.86522598613333124</v>
      </c>
      <c r="K651" s="50">
        <v>641</v>
      </c>
      <c r="L651" s="81">
        <f t="shared" ref="L651:L714" ca="1" si="84">C$4+C$5*SQRT(-2*LN(F651))    *COS(2*PI()*G651)</f>
        <v>173.34349453309255</v>
      </c>
      <c r="M651" s="81">
        <f t="shared" ref="M651:M714" ca="1" si="85">$D$6+$D$7*L651+SQRT(-2*LN(H651))*COS(2*PI()*I651)*D$8</f>
        <v>81.870018303140171</v>
      </c>
      <c r="O651" s="92">
        <v>0.64755735047822638</v>
      </c>
      <c r="P651" s="92">
        <v>0.99525245538306173</v>
      </c>
      <c r="Q651" s="92">
        <v>0.58003933077824188</v>
      </c>
      <c r="R651" s="92">
        <v>0.16995897211861966</v>
      </c>
      <c r="S651" s="92">
        <v>0.96567882186892362</v>
      </c>
      <c r="U651" s="92">
        <f t="shared" ca="1" si="83"/>
        <v>0.72868771856993975</v>
      </c>
      <c r="V651" s="92">
        <f t="shared" ca="1" si="83"/>
        <v>0.40774106164955037</v>
      </c>
      <c r="W651" s="92">
        <f t="shared" ca="1" si="83"/>
        <v>0.60053675341035084</v>
      </c>
      <c r="X651" s="92">
        <f t="shared" ca="1" si="83"/>
        <v>0.12055142383078232</v>
      </c>
      <c r="Y651" s="92">
        <f t="shared" ca="1" si="83"/>
        <v>0.86522598613333124</v>
      </c>
    </row>
    <row r="652" spans="6:25" x14ac:dyDescent="0.2">
      <c r="F652" s="92">
        <f t="shared" ref="F652:F715" ca="1" si="86">IF($J$2=1,U652,O652)</f>
        <v>0.6800987970022867</v>
      </c>
      <c r="G652" s="92">
        <f t="shared" ref="G652:G715" ca="1" si="87">IF($J$2=1,V652,P652)</f>
        <v>0.77579624178007556</v>
      </c>
      <c r="H652" s="92">
        <f t="shared" ref="H652:H715" ca="1" si="88">IF($J$2=1,W652,Q652)</f>
        <v>0.12400524774396493</v>
      </c>
      <c r="I652" s="92">
        <f t="shared" ref="I652:I715" ca="1" si="89">IF($J$2=1,X652,R652)</f>
        <v>0.28045627591879951</v>
      </c>
      <c r="J652" s="92">
        <f t="shared" ref="J652:J715" ca="1" si="90">IF($J$2=1,Y652,S652)</f>
        <v>2.0475309654286122E-2</v>
      </c>
      <c r="K652" s="50">
        <v>642</v>
      </c>
      <c r="L652" s="81">
        <f t="shared" ca="1" si="84"/>
        <v>181.41700041214824</v>
      </c>
      <c r="M652" s="81">
        <f t="shared" ca="1" si="85"/>
        <v>80.117543395152182</v>
      </c>
      <c r="O652" s="92">
        <v>0.79658849450705294</v>
      </c>
      <c r="P652" s="92">
        <v>1.6143322278626693E-2</v>
      </c>
      <c r="Q652" s="92">
        <v>0.71107180629113986</v>
      </c>
      <c r="R652" s="92">
        <v>0.93785925290163785</v>
      </c>
      <c r="S652" s="92">
        <v>0.5711363360144226</v>
      </c>
      <c r="U652" s="92">
        <f t="shared" ca="1" si="83"/>
        <v>0.6800987970022867</v>
      </c>
      <c r="V652" s="92">
        <f t="shared" ca="1" si="83"/>
        <v>0.77579624178007556</v>
      </c>
      <c r="W652" s="92">
        <f t="shared" ca="1" si="83"/>
        <v>0.12400524774396493</v>
      </c>
      <c r="X652" s="92">
        <f t="shared" ca="1" si="83"/>
        <v>0.28045627591879951</v>
      </c>
      <c r="Y652" s="92">
        <f t="shared" ca="1" si="83"/>
        <v>2.0475309654286122E-2</v>
      </c>
    </row>
    <row r="653" spans="6:25" x14ac:dyDescent="0.2">
      <c r="F653" s="92">
        <f t="shared" ca="1" si="86"/>
        <v>0.38668140152007691</v>
      </c>
      <c r="G653" s="92">
        <f t="shared" ca="1" si="87"/>
        <v>0.57502641729899084</v>
      </c>
      <c r="H653" s="92">
        <f t="shared" ca="1" si="88"/>
        <v>0.14345734439361602</v>
      </c>
      <c r="I653" s="92">
        <f t="shared" ca="1" si="89"/>
        <v>0.77472958165333017</v>
      </c>
      <c r="J653" s="92">
        <f t="shared" ca="1" si="90"/>
        <v>0.85520400848007083</v>
      </c>
      <c r="K653" s="50">
        <v>643</v>
      </c>
      <c r="L653" s="81">
        <f t="shared" ca="1" si="84"/>
        <v>167.71836502442895</v>
      </c>
      <c r="M653" s="81">
        <f t="shared" ca="1" si="85"/>
        <v>79.458580050137712</v>
      </c>
      <c r="O653" s="92">
        <v>0.44568883802452186</v>
      </c>
      <c r="P653" s="92">
        <v>0.16052081925770501</v>
      </c>
      <c r="Q653" s="92">
        <v>0.2495425017706891</v>
      </c>
      <c r="R653" s="92">
        <v>0.36267853192128197</v>
      </c>
      <c r="S653" s="92">
        <v>0.85401225766800692</v>
      </c>
      <c r="U653" s="92">
        <f t="shared" ca="1" si="83"/>
        <v>0.38668140152007691</v>
      </c>
      <c r="V653" s="92">
        <f t="shared" ca="1" si="83"/>
        <v>0.57502641729899084</v>
      </c>
      <c r="W653" s="92">
        <f t="shared" ca="1" si="83"/>
        <v>0.14345734439361602</v>
      </c>
      <c r="X653" s="92">
        <f t="shared" ca="1" si="83"/>
        <v>0.77472958165333017</v>
      </c>
      <c r="Y653" s="92">
        <f t="shared" ca="1" si="83"/>
        <v>0.85520400848007083</v>
      </c>
    </row>
    <row r="654" spans="6:25" x14ac:dyDescent="0.2">
      <c r="F654" s="92">
        <f t="shared" ca="1" si="86"/>
        <v>0.42470768551062177</v>
      </c>
      <c r="G654" s="92">
        <f t="shared" ca="1" si="87"/>
        <v>0.68759113836227215</v>
      </c>
      <c r="H654" s="92">
        <f t="shared" ca="1" si="88"/>
        <v>8.3900158139568415E-2</v>
      </c>
      <c r="I654" s="92">
        <f t="shared" ca="1" si="89"/>
        <v>0.68806798844384587</v>
      </c>
      <c r="J654" s="92">
        <f t="shared" ca="1" si="90"/>
        <v>0.11129237667390668</v>
      </c>
      <c r="K654" s="50">
        <v>644</v>
      </c>
      <c r="L654" s="81">
        <f t="shared" ca="1" si="84"/>
        <v>174.99872801611633</v>
      </c>
      <c r="M654" s="81">
        <f t="shared" ca="1" si="85"/>
        <v>77.465918498165649</v>
      </c>
      <c r="O654" s="92">
        <v>0.85731668229234526</v>
      </c>
      <c r="P654" s="92">
        <v>0.33151004860708122</v>
      </c>
      <c r="Q654" s="92">
        <v>0.13923871562123047</v>
      </c>
      <c r="R654" s="92">
        <v>0.18240008469076185</v>
      </c>
      <c r="S654" s="92">
        <v>0.77306951430768223</v>
      </c>
      <c r="U654" s="92">
        <f t="shared" ca="1" si="83"/>
        <v>0.42470768551062177</v>
      </c>
      <c r="V654" s="92">
        <f t="shared" ca="1" si="83"/>
        <v>0.68759113836227215</v>
      </c>
      <c r="W654" s="92">
        <f t="shared" ca="1" si="83"/>
        <v>8.3900158139568415E-2</v>
      </c>
      <c r="X654" s="92">
        <f t="shared" ca="1" si="83"/>
        <v>0.68806798844384587</v>
      </c>
      <c r="Y654" s="92">
        <f t="shared" ca="1" si="83"/>
        <v>0.11129237667390668</v>
      </c>
    </row>
    <row r="655" spans="6:25" x14ac:dyDescent="0.2">
      <c r="F655" s="92">
        <f t="shared" ca="1" si="86"/>
        <v>0.67992561555540709</v>
      </c>
      <c r="G655" s="92">
        <f t="shared" ca="1" si="87"/>
        <v>0.30780032277551028</v>
      </c>
      <c r="H655" s="92">
        <f t="shared" ca="1" si="88"/>
        <v>7.3647425436735303E-2</v>
      </c>
      <c r="I655" s="92">
        <f t="shared" ca="1" si="89"/>
        <v>0.7326377962015661</v>
      </c>
      <c r="J655" s="92">
        <f t="shared" ca="1" si="90"/>
        <v>0.61894693105433485</v>
      </c>
      <c r="K655" s="50">
        <v>645</v>
      </c>
      <c r="L655" s="81">
        <f t="shared" ca="1" si="84"/>
        <v>176.87966384094133</v>
      </c>
      <c r="M655" s="81">
        <f t="shared" ca="1" si="85"/>
        <v>79.629910430883342</v>
      </c>
      <c r="O655" s="92">
        <v>0.6021701505803625</v>
      </c>
      <c r="P655" s="92">
        <v>0.89734472486717554</v>
      </c>
      <c r="Q655" s="92">
        <v>0.70293354886099446</v>
      </c>
      <c r="R655" s="92">
        <v>0.32614704641102499</v>
      </c>
      <c r="S655" s="92">
        <v>0.61377048470214945</v>
      </c>
      <c r="U655" s="92">
        <f t="shared" ca="1" si="83"/>
        <v>0.67992561555540709</v>
      </c>
      <c r="V655" s="92">
        <f t="shared" ca="1" si="83"/>
        <v>0.30780032277551028</v>
      </c>
      <c r="W655" s="92">
        <f t="shared" ca="1" si="83"/>
        <v>7.3647425436735303E-2</v>
      </c>
      <c r="X655" s="92">
        <f t="shared" ca="1" si="83"/>
        <v>0.7326377962015661</v>
      </c>
      <c r="Y655" s="92">
        <f t="shared" ca="1" si="83"/>
        <v>0.61894693105433485</v>
      </c>
    </row>
    <row r="656" spans="6:25" x14ac:dyDescent="0.2">
      <c r="F656" s="92">
        <f t="shared" ca="1" si="86"/>
        <v>0.7174866308450617</v>
      </c>
      <c r="G656" s="92">
        <f t="shared" ca="1" si="87"/>
        <v>0.4577120676711709</v>
      </c>
      <c r="H656" s="92">
        <f t="shared" ca="1" si="88"/>
        <v>0.47275280312149215</v>
      </c>
      <c r="I656" s="92">
        <f t="shared" ca="1" si="89"/>
        <v>0.7819515938167011</v>
      </c>
      <c r="J656" s="92">
        <f t="shared" ca="1" si="90"/>
        <v>0.83906477780036282</v>
      </c>
      <c r="K656" s="50">
        <v>646</v>
      </c>
      <c r="L656" s="81">
        <f t="shared" ca="1" si="84"/>
        <v>172.13731909599227</v>
      </c>
      <c r="M656" s="81">
        <f t="shared" ca="1" si="85"/>
        <v>80.159750766826349</v>
      </c>
      <c r="O656" s="92">
        <v>0.30834886268677764</v>
      </c>
      <c r="P656" s="92">
        <v>5.6937625370912848E-2</v>
      </c>
      <c r="Q656" s="92">
        <v>0.96514070016023101</v>
      </c>
      <c r="R656" s="92">
        <v>0.70841116424781347</v>
      </c>
      <c r="S656" s="92">
        <v>2.677489073850392E-2</v>
      </c>
      <c r="U656" s="92">
        <f t="shared" ca="1" si="83"/>
        <v>0.7174866308450617</v>
      </c>
      <c r="V656" s="92">
        <f t="shared" ca="1" si="83"/>
        <v>0.4577120676711709</v>
      </c>
      <c r="W656" s="92">
        <f t="shared" ca="1" si="83"/>
        <v>0.47275280312149215</v>
      </c>
      <c r="X656" s="92">
        <f t="shared" ca="1" si="83"/>
        <v>0.7819515938167011</v>
      </c>
      <c r="Y656" s="92">
        <f t="shared" ca="1" si="83"/>
        <v>0.83906477780036282</v>
      </c>
    </row>
    <row r="657" spans="6:25" x14ac:dyDescent="0.2">
      <c r="F657" s="92">
        <f t="shared" ca="1" si="86"/>
        <v>1.1963434768939685E-2</v>
      </c>
      <c r="G657" s="92">
        <f t="shared" ca="1" si="87"/>
        <v>0.86882908720845575</v>
      </c>
      <c r="H657" s="92">
        <f t="shared" ca="1" si="88"/>
        <v>0.81434321939103216</v>
      </c>
      <c r="I657" s="92">
        <f t="shared" ca="1" si="89"/>
        <v>0.58883157375917683</v>
      </c>
      <c r="J657" s="92">
        <f t="shared" ca="1" si="90"/>
        <v>0.94069362747434737</v>
      </c>
      <c r="K657" s="50">
        <v>647</v>
      </c>
      <c r="L657" s="81">
        <f t="shared" ca="1" si="84"/>
        <v>200.20651747876482</v>
      </c>
      <c r="M657" s="81">
        <f t="shared" ca="1" si="85"/>
        <v>83.410406712466127</v>
      </c>
      <c r="O657" s="92">
        <v>0.21338358005032365</v>
      </c>
      <c r="P657" s="92">
        <v>0.92607889062316606</v>
      </c>
      <c r="Q657" s="92">
        <v>0.84245057845132987</v>
      </c>
      <c r="R657" s="92">
        <v>0.14603142502500921</v>
      </c>
      <c r="S657" s="92">
        <v>3.8782788895203035E-2</v>
      </c>
      <c r="U657" s="92">
        <f t="shared" ca="1" si="83"/>
        <v>1.1963434768939685E-2</v>
      </c>
      <c r="V657" s="92">
        <f t="shared" ca="1" si="83"/>
        <v>0.86882908720845575</v>
      </c>
      <c r="W657" s="92">
        <f t="shared" ca="1" si="83"/>
        <v>0.81434321939103216</v>
      </c>
      <c r="X657" s="92">
        <f t="shared" ca="1" si="83"/>
        <v>0.58883157375917683</v>
      </c>
      <c r="Y657" s="92">
        <f t="shared" ca="1" si="83"/>
        <v>0.94069362747434737</v>
      </c>
    </row>
    <row r="658" spans="6:25" x14ac:dyDescent="0.2">
      <c r="F658" s="92">
        <f t="shared" ca="1" si="86"/>
        <v>0.384880110530196</v>
      </c>
      <c r="G658" s="92">
        <f t="shared" ca="1" si="87"/>
        <v>0.8368253361224951</v>
      </c>
      <c r="H658" s="92">
        <f t="shared" ca="1" si="88"/>
        <v>0.13519727202453047</v>
      </c>
      <c r="I658" s="92">
        <f t="shared" ca="1" si="89"/>
        <v>0.36222507007795746</v>
      </c>
      <c r="J658" s="92">
        <f t="shared" ca="1" si="90"/>
        <v>2.6197959937026227E-2</v>
      </c>
      <c r="K658" s="50">
        <v>648</v>
      </c>
      <c r="L658" s="81">
        <f t="shared" ca="1" si="84"/>
        <v>187.17039436343381</v>
      </c>
      <c r="M658" s="81">
        <f t="shared" ca="1" si="85"/>
        <v>78.544285904345472</v>
      </c>
      <c r="O658" s="92">
        <v>0.48066932324273282</v>
      </c>
      <c r="P658" s="92">
        <v>9.9908158670574565E-2</v>
      </c>
      <c r="Q658" s="92">
        <v>0.6828488369038217</v>
      </c>
      <c r="R658" s="92">
        <v>0.45806843425278387</v>
      </c>
      <c r="S658" s="92">
        <v>0.60932060923766107</v>
      </c>
      <c r="U658" s="92">
        <f t="shared" ca="1" si="83"/>
        <v>0.384880110530196</v>
      </c>
      <c r="V658" s="92">
        <f t="shared" ca="1" si="83"/>
        <v>0.8368253361224951</v>
      </c>
      <c r="W658" s="92">
        <f t="shared" ca="1" si="83"/>
        <v>0.13519727202453047</v>
      </c>
      <c r="X658" s="92">
        <f t="shared" ca="1" si="83"/>
        <v>0.36222507007795746</v>
      </c>
      <c r="Y658" s="92">
        <f t="shared" ca="1" si="83"/>
        <v>2.6197959937026227E-2</v>
      </c>
    </row>
    <row r="659" spans="6:25" x14ac:dyDescent="0.2">
      <c r="F659" s="92">
        <f t="shared" ca="1" si="86"/>
        <v>0.85882805602791623</v>
      </c>
      <c r="G659" s="92">
        <f t="shared" ca="1" si="87"/>
        <v>0.48997556673997367</v>
      </c>
      <c r="H659" s="92">
        <f t="shared" ca="1" si="88"/>
        <v>0.19282723528461909</v>
      </c>
      <c r="I659" s="92">
        <f t="shared" ca="1" si="89"/>
        <v>0.882536224140262</v>
      </c>
      <c r="J659" s="92">
        <f t="shared" ca="1" si="90"/>
        <v>0.187485136151471</v>
      </c>
      <c r="K659" s="50">
        <v>649</v>
      </c>
      <c r="L659" s="81">
        <f t="shared" ca="1" si="84"/>
        <v>174.49393798292797</v>
      </c>
      <c r="M659" s="81">
        <f t="shared" ca="1" si="85"/>
        <v>83.925504151507297</v>
      </c>
      <c r="O659" s="92">
        <v>0.96180253009219752</v>
      </c>
      <c r="P659" s="92">
        <v>0.56440506723171602</v>
      </c>
      <c r="Q659" s="92">
        <v>0.76924639799213468</v>
      </c>
      <c r="R659" s="92">
        <v>0.8581439880520767</v>
      </c>
      <c r="S659" s="92">
        <v>0.63598651580322763</v>
      </c>
      <c r="U659" s="92">
        <f t="shared" ca="1" si="83"/>
        <v>0.85882805602791623</v>
      </c>
      <c r="V659" s="92">
        <f t="shared" ca="1" si="83"/>
        <v>0.48997556673997367</v>
      </c>
      <c r="W659" s="92">
        <f t="shared" ca="1" si="83"/>
        <v>0.19282723528461909</v>
      </c>
      <c r="X659" s="92">
        <f t="shared" ca="1" si="83"/>
        <v>0.882536224140262</v>
      </c>
      <c r="Y659" s="92">
        <f t="shared" ca="1" si="83"/>
        <v>0.187485136151471</v>
      </c>
    </row>
    <row r="660" spans="6:25" x14ac:dyDescent="0.2">
      <c r="F660" s="92">
        <f t="shared" ca="1" si="86"/>
        <v>0.83317921653924942</v>
      </c>
      <c r="G660" s="92">
        <f t="shared" ca="1" si="87"/>
        <v>0.6609882720473893</v>
      </c>
      <c r="H660" s="92">
        <f t="shared" ca="1" si="88"/>
        <v>0.81837758900269253</v>
      </c>
      <c r="I660" s="92">
        <f t="shared" ca="1" si="89"/>
        <v>0.40292426982487806</v>
      </c>
      <c r="J660" s="92">
        <f t="shared" ca="1" si="90"/>
        <v>0.20303976091427844</v>
      </c>
      <c r="K660" s="50">
        <v>650</v>
      </c>
      <c r="L660" s="81">
        <f t="shared" ca="1" si="84"/>
        <v>176.79446990687831</v>
      </c>
      <c r="M660" s="81">
        <f t="shared" ca="1" si="85"/>
        <v>78.801984612796886</v>
      </c>
      <c r="O660" s="92">
        <v>0.16888260608350802</v>
      </c>
      <c r="P660" s="92">
        <v>0.71606887814655007</v>
      </c>
      <c r="Q660" s="92">
        <v>0.3872055939545529</v>
      </c>
      <c r="R660" s="92">
        <v>0.1516939572521725</v>
      </c>
      <c r="S660" s="92">
        <v>0.80366744296213133</v>
      </c>
      <c r="U660" s="92">
        <f t="shared" ca="1" si="83"/>
        <v>0.83317921653924942</v>
      </c>
      <c r="V660" s="92">
        <f t="shared" ca="1" si="83"/>
        <v>0.6609882720473893</v>
      </c>
      <c r="W660" s="92">
        <f t="shared" ca="1" si="83"/>
        <v>0.81837758900269253</v>
      </c>
      <c r="X660" s="92">
        <f t="shared" ca="1" si="83"/>
        <v>0.40292426982487806</v>
      </c>
      <c r="Y660" s="92">
        <f t="shared" ca="1" si="83"/>
        <v>0.20303976091427844</v>
      </c>
    </row>
    <row r="661" spans="6:25" x14ac:dyDescent="0.2">
      <c r="F661" s="92">
        <f t="shared" ca="1" si="86"/>
        <v>0.12081373071104817</v>
      </c>
      <c r="G661" s="92">
        <f t="shared" ca="1" si="87"/>
        <v>0.25444128000902144</v>
      </c>
      <c r="H661" s="92">
        <f t="shared" ca="1" si="88"/>
        <v>0.89797499683830329</v>
      </c>
      <c r="I661" s="92">
        <f t="shared" ca="1" si="89"/>
        <v>0.77464124317720151</v>
      </c>
      <c r="J661" s="92">
        <f t="shared" ca="1" si="90"/>
        <v>0.49307470000781717</v>
      </c>
      <c r="K661" s="50">
        <v>651</v>
      </c>
      <c r="L661" s="81">
        <f t="shared" ca="1" si="84"/>
        <v>179.4263482418404</v>
      </c>
      <c r="M661" s="81">
        <f t="shared" ca="1" si="85"/>
        <v>81.099891902451191</v>
      </c>
      <c r="O661" s="92">
        <v>0.28356810340787453</v>
      </c>
      <c r="P661" s="92">
        <v>4.488966588286547E-2</v>
      </c>
      <c r="Q661" s="92">
        <v>0.66979113509578281</v>
      </c>
      <c r="R661" s="92">
        <v>0.52525139142039912</v>
      </c>
      <c r="S661" s="92">
        <v>0.3363462252052456</v>
      </c>
      <c r="U661" s="92">
        <f t="shared" ca="1" si="83"/>
        <v>0.12081373071104817</v>
      </c>
      <c r="V661" s="92">
        <f t="shared" ca="1" si="83"/>
        <v>0.25444128000902144</v>
      </c>
      <c r="W661" s="92">
        <f t="shared" ca="1" si="83"/>
        <v>0.89797499683830329</v>
      </c>
      <c r="X661" s="92">
        <f t="shared" ca="1" si="83"/>
        <v>0.77464124317720151</v>
      </c>
      <c r="Y661" s="92">
        <f t="shared" ca="1" si="83"/>
        <v>0.49307470000781717</v>
      </c>
    </row>
    <row r="662" spans="6:25" x14ac:dyDescent="0.2">
      <c r="F662" s="92">
        <f t="shared" ca="1" si="86"/>
        <v>0.16000581993838048</v>
      </c>
      <c r="G662" s="92">
        <f t="shared" ca="1" si="87"/>
        <v>0.51088236701796375</v>
      </c>
      <c r="H662" s="92">
        <f t="shared" ca="1" si="88"/>
        <v>0.16160794951902058</v>
      </c>
      <c r="I662" s="92">
        <f t="shared" ca="1" si="89"/>
        <v>0.8601571972579044</v>
      </c>
      <c r="J662" s="92">
        <f t="shared" ca="1" si="90"/>
        <v>0.34265869992555609</v>
      </c>
      <c r="K662" s="50">
        <v>652</v>
      </c>
      <c r="L662" s="81">
        <f t="shared" ca="1" si="84"/>
        <v>160.90030997748167</v>
      </c>
      <c r="M662" s="81">
        <f t="shared" ca="1" si="85"/>
        <v>80.835388553090041</v>
      </c>
      <c r="O662" s="92">
        <v>0.73215335255349689</v>
      </c>
      <c r="P662" s="92">
        <v>0.96822008106800217</v>
      </c>
      <c r="Q662" s="92">
        <v>0.6789417392441921</v>
      </c>
      <c r="R662" s="92">
        <v>0.44721245792641073</v>
      </c>
      <c r="S662" s="92">
        <v>6.6248072369336164E-2</v>
      </c>
      <c r="U662" s="92">
        <f t="shared" ca="1" si="83"/>
        <v>0.16000581993838048</v>
      </c>
      <c r="V662" s="92">
        <f t="shared" ca="1" si="83"/>
        <v>0.51088236701796375</v>
      </c>
      <c r="W662" s="92">
        <f t="shared" ca="1" si="83"/>
        <v>0.16160794951902058</v>
      </c>
      <c r="X662" s="92">
        <f t="shared" ca="1" si="83"/>
        <v>0.8601571972579044</v>
      </c>
      <c r="Y662" s="92">
        <f t="shared" ca="1" si="83"/>
        <v>0.34265869992555609</v>
      </c>
    </row>
    <row r="663" spans="6:25" x14ac:dyDescent="0.2">
      <c r="F663" s="92">
        <f t="shared" ca="1" si="86"/>
        <v>0.43185360443640364</v>
      </c>
      <c r="G663" s="92">
        <f t="shared" ca="1" si="87"/>
        <v>0.61863937054306872</v>
      </c>
      <c r="H663" s="92">
        <f t="shared" ca="1" si="88"/>
        <v>0.84857612628256762</v>
      </c>
      <c r="I663" s="92">
        <f t="shared" ca="1" si="89"/>
        <v>0.29408409072989095</v>
      </c>
      <c r="J663" s="92">
        <f t="shared" ca="1" si="90"/>
        <v>0.6010287606726441</v>
      </c>
      <c r="K663" s="50">
        <v>653</v>
      </c>
      <c r="L663" s="81">
        <f t="shared" ca="1" si="84"/>
        <v>170.47785779442546</v>
      </c>
      <c r="M663" s="81">
        <f t="shared" ca="1" si="85"/>
        <v>78.625449136331781</v>
      </c>
      <c r="O663" s="92">
        <v>0.69126760389264286</v>
      </c>
      <c r="P663" s="92">
        <v>0.91934410705779279</v>
      </c>
      <c r="Q663" s="92">
        <v>0.22283856497008969</v>
      </c>
      <c r="R663" s="92">
        <v>0.24277998800003786</v>
      </c>
      <c r="S663" s="92">
        <v>0.21756869240794763</v>
      </c>
      <c r="U663" s="92">
        <f t="shared" ca="1" si="83"/>
        <v>0.43185360443640364</v>
      </c>
      <c r="V663" s="92">
        <f t="shared" ca="1" si="83"/>
        <v>0.61863937054306872</v>
      </c>
      <c r="W663" s="92">
        <f t="shared" ca="1" si="83"/>
        <v>0.84857612628256762</v>
      </c>
      <c r="X663" s="92">
        <f t="shared" ca="1" si="83"/>
        <v>0.29408409072989095</v>
      </c>
      <c r="Y663" s="92">
        <f t="shared" ca="1" si="83"/>
        <v>0.6010287606726441</v>
      </c>
    </row>
    <row r="664" spans="6:25" x14ac:dyDescent="0.2">
      <c r="F664" s="92">
        <f t="shared" ca="1" si="86"/>
        <v>0.35748536784138774</v>
      </c>
      <c r="G664" s="92">
        <f t="shared" ca="1" si="87"/>
        <v>0.10508468662129189</v>
      </c>
      <c r="H664" s="92">
        <f t="shared" ca="1" si="88"/>
        <v>0.70211459082525474</v>
      </c>
      <c r="I664" s="92">
        <f t="shared" ca="1" si="89"/>
        <v>0.52236458386764728</v>
      </c>
      <c r="J664" s="92">
        <f t="shared" ca="1" si="90"/>
        <v>0.56613037673525324</v>
      </c>
      <c r="K664" s="50">
        <v>654</v>
      </c>
      <c r="L664" s="81">
        <f t="shared" ca="1" si="84"/>
        <v>191.32880373108054</v>
      </c>
      <c r="M664" s="81">
        <f t="shared" ca="1" si="85"/>
        <v>80.767565374301867</v>
      </c>
      <c r="O664" s="92">
        <v>9.990590851192005E-2</v>
      </c>
      <c r="P664" s="92">
        <v>0.44001742536957433</v>
      </c>
      <c r="Q664" s="92">
        <v>0.12432497546018606</v>
      </c>
      <c r="R664" s="92">
        <v>0.29625939155500447</v>
      </c>
      <c r="S664" s="92">
        <v>0.57183216924043689</v>
      </c>
      <c r="U664" s="92">
        <f t="shared" ca="1" si="83"/>
        <v>0.35748536784138774</v>
      </c>
      <c r="V664" s="92">
        <f t="shared" ca="1" si="83"/>
        <v>0.10508468662129189</v>
      </c>
      <c r="W664" s="92">
        <f t="shared" ca="1" si="83"/>
        <v>0.70211459082525474</v>
      </c>
      <c r="X664" s="92">
        <f t="shared" ca="1" si="83"/>
        <v>0.52236458386764728</v>
      </c>
      <c r="Y664" s="92">
        <f t="shared" ca="1" si="83"/>
        <v>0.56613037673525324</v>
      </c>
    </row>
    <row r="665" spans="6:25" x14ac:dyDescent="0.2">
      <c r="F665" s="92">
        <f t="shared" ca="1" si="86"/>
        <v>0.25656561664047239</v>
      </c>
      <c r="G665" s="92">
        <f t="shared" ca="1" si="87"/>
        <v>0.8871219537874856</v>
      </c>
      <c r="H665" s="92">
        <f t="shared" ca="1" si="88"/>
        <v>0.37246137458520445</v>
      </c>
      <c r="I665" s="92">
        <f t="shared" ca="1" si="89"/>
        <v>0.35608754003165666</v>
      </c>
      <c r="J665" s="92">
        <f t="shared" ca="1" si="90"/>
        <v>4.5279485126485386E-2</v>
      </c>
      <c r="K665" s="50">
        <v>655</v>
      </c>
      <c r="L665" s="81">
        <f t="shared" ca="1" si="84"/>
        <v>192.51716514450732</v>
      </c>
      <c r="M665" s="81">
        <f t="shared" ca="1" si="85"/>
        <v>80.896527785430379</v>
      </c>
      <c r="O665" s="92">
        <v>0.79509532580179876</v>
      </c>
      <c r="P665" s="92">
        <v>0.2523210576107946</v>
      </c>
      <c r="Q665" s="92">
        <v>0.94495929814007273</v>
      </c>
      <c r="R665" s="92">
        <v>0.91073844224958522</v>
      </c>
      <c r="S665" s="92">
        <v>0.54247043770256731</v>
      </c>
      <c r="U665" s="92">
        <f t="shared" ca="1" si="83"/>
        <v>0.25656561664047239</v>
      </c>
      <c r="V665" s="92">
        <f t="shared" ca="1" si="83"/>
        <v>0.8871219537874856</v>
      </c>
      <c r="W665" s="92">
        <f t="shared" ca="1" si="83"/>
        <v>0.37246137458520445</v>
      </c>
      <c r="X665" s="92">
        <f t="shared" ca="1" si="83"/>
        <v>0.35608754003165666</v>
      </c>
      <c r="Y665" s="92">
        <f t="shared" ca="1" si="83"/>
        <v>4.5279485126485386E-2</v>
      </c>
    </row>
    <row r="666" spans="6:25" x14ac:dyDescent="0.2">
      <c r="F666" s="92">
        <f t="shared" ca="1" si="86"/>
        <v>1.2020640541088312E-3</v>
      </c>
      <c r="G666" s="92">
        <f t="shared" ca="1" si="87"/>
        <v>0.15083040315606133</v>
      </c>
      <c r="H666" s="92">
        <f t="shared" ca="1" si="88"/>
        <v>0.4847085572824017</v>
      </c>
      <c r="I666" s="92">
        <f t="shared" ca="1" si="89"/>
        <v>0.5017153875915713</v>
      </c>
      <c r="J666" s="92">
        <f t="shared" ca="1" si="90"/>
        <v>0.7238341048813941</v>
      </c>
      <c r="K666" s="50">
        <v>656</v>
      </c>
      <c r="L666" s="81">
        <f t="shared" ca="1" si="84"/>
        <v>201.3994351832869</v>
      </c>
      <c r="M666" s="81">
        <f t="shared" ca="1" si="85"/>
        <v>81.669593364672096</v>
      </c>
      <c r="O666" s="92">
        <v>0.83686725667346629</v>
      </c>
      <c r="P666" s="92">
        <v>0.52758221521369242</v>
      </c>
      <c r="Q666" s="92">
        <v>0.48125965427937478</v>
      </c>
      <c r="R666" s="92">
        <v>0.80584350446590669</v>
      </c>
      <c r="S666" s="92">
        <v>0.43934325449157186</v>
      </c>
      <c r="U666" s="92">
        <f t="shared" ca="1" si="83"/>
        <v>1.2020640541088312E-3</v>
      </c>
      <c r="V666" s="92">
        <f t="shared" ca="1" si="83"/>
        <v>0.15083040315606133</v>
      </c>
      <c r="W666" s="92">
        <f t="shared" ca="1" si="83"/>
        <v>0.4847085572824017</v>
      </c>
      <c r="X666" s="92">
        <f t="shared" ca="1" si="83"/>
        <v>0.5017153875915713</v>
      </c>
      <c r="Y666" s="92">
        <f t="shared" ca="1" si="83"/>
        <v>0.7238341048813941</v>
      </c>
    </row>
    <row r="667" spans="6:25" x14ac:dyDescent="0.2">
      <c r="F667" s="92">
        <f t="shared" ca="1" si="86"/>
        <v>0.78763710129019637</v>
      </c>
      <c r="G667" s="92">
        <f t="shared" ca="1" si="87"/>
        <v>0.34780356378902888</v>
      </c>
      <c r="H667" s="92">
        <f t="shared" ca="1" si="88"/>
        <v>0.32756290706347424</v>
      </c>
      <c r="I667" s="92">
        <f t="shared" ca="1" si="89"/>
        <v>0.18887932162501564</v>
      </c>
      <c r="J667" s="92">
        <f t="shared" ca="1" si="90"/>
        <v>0.46720389025256814</v>
      </c>
      <c r="K667" s="50">
        <v>657</v>
      </c>
      <c r="L667" s="81">
        <f t="shared" ca="1" si="84"/>
        <v>176.01612710576376</v>
      </c>
      <c r="M667" s="81">
        <f t="shared" ca="1" si="85"/>
        <v>81.882504979875364</v>
      </c>
      <c r="O667" s="92">
        <v>0.65043699218752815</v>
      </c>
      <c r="P667" s="92">
        <v>0.8666097524191112</v>
      </c>
      <c r="Q667" s="92">
        <v>0.97521326150304422</v>
      </c>
      <c r="R667" s="92">
        <v>2.2729140469455622E-2</v>
      </c>
      <c r="S667" s="92">
        <v>0.43436335772219059</v>
      </c>
      <c r="U667" s="92">
        <f t="shared" ca="1" si="83"/>
        <v>0.78763710129019637</v>
      </c>
      <c r="V667" s="92">
        <f t="shared" ca="1" si="83"/>
        <v>0.34780356378902888</v>
      </c>
      <c r="W667" s="92">
        <f t="shared" ca="1" si="83"/>
        <v>0.32756290706347424</v>
      </c>
      <c r="X667" s="92">
        <f t="shared" ca="1" si="83"/>
        <v>0.18887932162501564</v>
      </c>
      <c r="Y667" s="92">
        <f t="shared" ca="1" si="83"/>
        <v>0.46720389025256814</v>
      </c>
    </row>
    <row r="668" spans="6:25" x14ac:dyDescent="0.2">
      <c r="F668" s="92">
        <f t="shared" ca="1" si="86"/>
        <v>9.4613368008082288E-2</v>
      </c>
      <c r="G668" s="92">
        <f t="shared" ca="1" si="87"/>
        <v>2.322500833377128E-2</v>
      </c>
      <c r="H668" s="92">
        <f t="shared" ca="1" si="88"/>
        <v>0.73915609156182194</v>
      </c>
      <c r="I668" s="92">
        <f t="shared" ca="1" si="89"/>
        <v>0.31326478929131918</v>
      </c>
      <c r="J668" s="92">
        <f t="shared" ca="1" si="90"/>
        <v>0.14842113828296843</v>
      </c>
      <c r="K668" s="50">
        <v>658</v>
      </c>
      <c r="L668" s="81">
        <f t="shared" ca="1" si="84"/>
        <v>201.48534354065049</v>
      </c>
      <c r="M668" s="81">
        <f t="shared" ca="1" si="85"/>
        <v>84.394125146635076</v>
      </c>
      <c r="O668" s="92">
        <v>0.42653889486993801</v>
      </c>
      <c r="P668" s="92">
        <v>0.27702372581950829</v>
      </c>
      <c r="Q668" s="92">
        <v>0.75903190436596812</v>
      </c>
      <c r="R668" s="92">
        <v>7.8153089102212192E-2</v>
      </c>
      <c r="S668" s="92">
        <v>0.24784780118000982</v>
      </c>
      <c r="U668" s="92">
        <f t="shared" ca="1" si="83"/>
        <v>9.4613368008082288E-2</v>
      </c>
      <c r="V668" s="92">
        <f t="shared" ca="1" si="83"/>
        <v>2.322500833377128E-2</v>
      </c>
      <c r="W668" s="92">
        <f t="shared" ca="1" si="83"/>
        <v>0.73915609156182194</v>
      </c>
      <c r="X668" s="92">
        <f t="shared" ca="1" si="83"/>
        <v>0.31326478929131918</v>
      </c>
      <c r="Y668" s="92">
        <f t="shared" ca="1" si="83"/>
        <v>0.14842113828296843</v>
      </c>
    </row>
    <row r="669" spans="6:25" x14ac:dyDescent="0.2">
      <c r="F669" s="92">
        <f t="shared" ca="1" si="86"/>
        <v>0.97207741321658936</v>
      </c>
      <c r="G669" s="92">
        <f t="shared" ca="1" si="87"/>
        <v>0.51376208890567765</v>
      </c>
      <c r="H669" s="92">
        <f t="shared" ca="1" si="88"/>
        <v>0.46835069857411049</v>
      </c>
      <c r="I669" s="92">
        <f t="shared" ca="1" si="89"/>
        <v>0.41811529693771232</v>
      </c>
      <c r="J669" s="92">
        <f t="shared" ca="1" si="90"/>
        <v>0.26991683537994848</v>
      </c>
      <c r="K669" s="50">
        <v>659</v>
      </c>
      <c r="L669" s="81">
        <f t="shared" ca="1" si="84"/>
        <v>177.62898276000135</v>
      </c>
      <c r="M669" s="81">
        <f t="shared" ca="1" si="85"/>
        <v>77.309072067875945</v>
      </c>
      <c r="O669" s="92">
        <v>0.93331323067127436</v>
      </c>
      <c r="P669" s="92">
        <v>0.58292365584377515</v>
      </c>
      <c r="Q669" s="92">
        <v>0.54639389126637572</v>
      </c>
      <c r="R669" s="92">
        <v>0.62681064593648417</v>
      </c>
      <c r="S669" s="92">
        <v>0.66435112129351648</v>
      </c>
      <c r="U669" s="92">
        <f t="shared" ca="1" si="83"/>
        <v>0.97207741321658936</v>
      </c>
      <c r="V669" s="92">
        <f t="shared" ca="1" si="83"/>
        <v>0.51376208890567765</v>
      </c>
      <c r="W669" s="92">
        <f t="shared" ca="1" si="83"/>
        <v>0.46835069857411049</v>
      </c>
      <c r="X669" s="92">
        <f t="shared" ca="1" si="83"/>
        <v>0.41811529693771232</v>
      </c>
      <c r="Y669" s="92">
        <f t="shared" ca="1" si="83"/>
        <v>0.26991683537994848</v>
      </c>
    </row>
    <row r="670" spans="6:25" x14ac:dyDescent="0.2">
      <c r="F670" s="92">
        <f t="shared" ca="1" si="86"/>
        <v>0.32261499242561309</v>
      </c>
      <c r="G670" s="92">
        <f t="shared" ca="1" si="87"/>
        <v>0.29065997432938107</v>
      </c>
      <c r="H670" s="92">
        <f t="shared" ca="1" si="88"/>
        <v>0.86936356081051402</v>
      </c>
      <c r="I670" s="92">
        <f t="shared" ca="1" si="89"/>
        <v>0.48758351973422542</v>
      </c>
      <c r="J670" s="92">
        <f t="shared" ca="1" si="90"/>
        <v>0.41228342958463216</v>
      </c>
      <c r="K670" s="50">
        <v>660</v>
      </c>
      <c r="L670" s="81">
        <f t="shared" ca="1" si="84"/>
        <v>176.19884554976733</v>
      </c>
      <c r="M670" s="81">
        <f t="shared" ca="1" si="85"/>
        <v>78.657181386127107</v>
      </c>
      <c r="O670" s="92">
        <v>0.13033145361659693</v>
      </c>
      <c r="P670" s="92">
        <v>0.68266699508126982</v>
      </c>
      <c r="Q670" s="92">
        <v>0.31091059429135504</v>
      </c>
      <c r="R670" s="92">
        <v>0.99592823986737677</v>
      </c>
      <c r="S670" s="92">
        <v>0.3048357507049464</v>
      </c>
      <c r="U670" s="92">
        <f t="shared" ca="1" si="83"/>
        <v>0.32261499242561309</v>
      </c>
      <c r="V670" s="92">
        <f t="shared" ca="1" si="83"/>
        <v>0.29065997432938107</v>
      </c>
      <c r="W670" s="92">
        <f t="shared" ca="1" si="83"/>
        <v>0.86936356081051402</v>
      </c>
      <c r="X670" s="92">
        <f t="shared" ca="1" si="83"/>
        <v>0.48758351973422542</v>
      </c>
      <c r="Y670" s="92">
        <f t="shared" ca="1" si="83"/>
        <v>0.41228342958463216</v>
      </c>
    </row>
    <row r="671" spans="6:25" x14ac:dyDescent="0.2">
      <c r="F671" s="92">
        <f t="shared" ca="1" si="86"/>
        <v>0.12635775821978878</v>
      </c>
      <c r="G671" s="92">
        <f t="shared" ca="1" si="87"/>
        <v>0.25669106470533287</v>
      </c>
      <c r="H671" s="92">
        <f t="shared" ca="1" si="88"/>
        <v>0.12963556735984805</v>
      </c>
      <c r="I671" s="92">
        <f t="shared" ca="1" si="89"/>
        <v>0.77012643299556716</v>
      </c>
      <c r="J671" s="92">
        <f t="shared" ca="1" si="90"/>
        <v>0.46049387381117668</v>
      </c>
      <c r="K671" s="50">
        <v>661</v>
      </c>
      <c r="L671" s="81">
        <f t="shared" ca="1" si="84"/>
        <v>179.14512147219796</v>
      </c>
      <c r="M671" s="81">
        <f t="shared" ca="1" si="85"/>
        <v>81.593849108616936</v>
      </c>
      <c r="O671" s="92">
        <v>0.59134578688199113</v>
      </c>
      <c r="P671" s="92">
        <v>0.99762978175000216</v>
      </c>
      <c r="Q671" s="92">
        <v>0.16778401742186766</v>
      </c>
      <c r="R671" s="92">
        <v>0.79461941512207845</v>
      </c>
      <c r="S671" s="92">
        <v>0.9487529494864253</v>
      </c>
      <c r="U671" s="92">
        <f t="shared" ca="1" si="83"/>
        <v>0.12635775821978878</v>
      </c>
      <c r="V671" s="92">
        <f t="shared" ca="1" si="83"/>
        <v>0.25669106470533287</v>
      </c>
      <c r="W671" s="92">
        <f t="shared" ca="1" si="83"/>
        <v>0.12963556735984805</v>
      </c>
      <c r="X671" s="92">
        <f t="shared" ca="1" si="83"/>
        <v>0.77012643299556716</v>
      </c>
      <c r="Y671" s="92">
        <f t="shared" ca="1" si="83"/>
        <v>0.46049387381117668</v>
      </c>
    </row>
    <row r="672" spans="6:25" x14ac:dyDescent="0.2">
      <c r="F672" s="92">
        <f t="shared" ca="1" si="86"/>
        <v>0.99129559469444728</v>
      </c>
      <c r="G672" s="92">
        <f t="shared" ca="1" si="87"/>
        <v>0.6264663059075799</v>
      </c>
      <c r="H672" s="92">
        <f t="shared" ca="1" si="88"/>
        <v>0.91936778858658563</v>
      </c>
      <c r="I672" s="92">
        <f t="shared" ca="1" si="89"/>
        <v>0.45904204589680686</v>
      </c>
      <c r="J672" s="92">
        <f t="shared" ca="1" si="90"/>
        <v>0.12458080345577605</v>
      </c>
      <c r="K672" s="50">
        <v>662</v>
      </c>
      <c r="L672" s="81">
        <f t="shared" ca="1" si="84"/>
        <v>179.07364001086742</v>
      </c>
      <c r="M672" s="81">
        <f t="shared" ca="1" si="85"/>
        <v>79.625098766229783</v>
      </c>
      <c r="O672" s="92">
        <v>0.96003733922850198</v>
      </c>
      <c r="P672" s="92">
        <v>0.12156532370496098</v>
      </c>
      <c r="Q672" s="92">
        <v>0.39404775573513873</v>
      </c>
      <c r="R672" s="92">
        <v>0.86650452720084403</v>
      </c>
      <c r="S672" s="92">
        <v>0.28269854534340966</v>
      </c>
      <c r="U672" s="92">
        <f t="shared" ca="1" si="83"/>
        <v>0.99129559469444728</v>
      </c>
      <c r="V672" s="92">
        <f t="shared" ca="1" si="83"/>
        <v>0.6264663059075799</v>
      </c>
      <c r="W672" s="92">
        <f t="shared" ca="1" si="83"/>
        <v>0.91936778858658563</v>
      </c>
      <c r="X672" s="92">
        <f t="shared" ca="1" si="83"/>
        <v>0.45904204589680686</v>
      </c>
      <c r="Y672" s="92">
        <f t="shared" ca="1" si="83"/>
        <v>0.12458080345577605</v>
      </c>
    </row>
    <row r="673" spans="6:25" x14ac:dyDescent="0.2">
      <c r="F673" s="92">
        <f t="shared" ca="1" si="86"/>
        <v>0.17880435118298299</v>
      </c>
      <c r="G673" s="92">
        <f t="shared" ca="1" si="87"/>
        <v>0.849318893967967</v>
      </c>
      <c r="H673" s="92">
        <f t="shared" ca="1" si="88"/>
        <v>3.8624806239589415E-2</v>
      </c>
      <c r="I673" s="92">
        <f t="shared" ca="1" si="89"/>
        <v>0.34016845742856638</v>
      </c>
      <c r="J673" s="92">
        <f t="shared" ca="1" si="90"/>
        <v>0.17531517852496714</v>
      </c>
      <c r="K673" s="50">
        <v>663</v>
      </c>
      <c r="L673" s="81">
        <f t="shared" ca="1" si="84"/>
        <v>190.84208683869295</v>
      </c>
      <c r="M673" s="81">
        <f t="shared" ca="1" si="85"/>
        <v>79.060859975294704</v>
      </c>
      <c r="O673" s="92">
        <v>0.81514683231331486</v>
      </c>
      <c r="P673" s="92">
        <v>4.5240343164275165E-2</v>
      </c>
      <c r="Q673" s="92">
        <v>0.75450097912890612</v>
      </c>
      <c r="R673" s="92">
        <v>0.71050926717115148</v>
      </c>
      <c r="S673" s="92">
        <v>0.67923351394439191</v>
      </c>
      <c r="U673" s="92">
        <f t="shared" ca="1" si="83"/>
        <v>0.17880435118298299</v>
      </c>
      <c r="V673" s="92">
        <f t="shared" ca="1" si="83"/>
        <v>0.849318893967967</v>
      </c>
      <c r="W673" s="92">
        <f t="shared" ca="1" si="83"/>
        <v>3.8624806239589415E-2</v>
      </c>
      <c r="X673" s="92">
        <f t="shared" ca="1" si="83"/>
        <v>0.34016845742856638</v>
      </c>
      <c r="Y673" s="92">
        <f t="shared" ca="1" si="83"/>
        <v>0.17531517852496714</v>
      </c>
    </row>
    <row r="674" spans="6:25" x14ac:dyDescent="0.2">
      <c r="F674" s="92">
        <f t="shared" ca="1" si="86"/>
        <v>0.70485954475459589</v>
      </c>
      <c r="G674" s="92">
        <f t="shared" ca="1" si="87"/>
        <v>0.10599386332864047</v>
      </c>
      <c r="H674" s="92">
        <f t="shared" ca="1" si="88"/>
        <v>0.59954706305203631</v>
      </c>
      <c r="I674" s="92">
        <f t="shared" ca="1" si="89"/>
        <v>0.32376322422888082</v>
      </c>
      <c r="J674" s="92">
        <f t="shared" ca="1" si="90"/>
        <v>0.93725878522454542</v>
      </c>
      <c r="K674" s="50">
        <v>664</v>
      </c>
      <c r="L674" s="81">
        <f t="shared" ca="1" si="84"/>
        <v>186.57647355294671</v>
      </c>
      <c r="M674" s="81">
        <f t="shared" ca="1" si="85"/>
        <v>80.958693080052669</v>
      </c>
      <c r="O674" s="92">
        <v>0.40257687374204743</v>
      </c>
      <c r="P674" s="92">
        <v>0.21375571882134925</v>
      </c>
      <c r="Q674" s="92">
        <v>0.38785283781665703</v>
      </c>
      <c r="R674" s="92">
        <v>0.48547027296294498</v>
      </c>
      <c r="S674" s="92">
        <v>0.9291621725613981</v>
      </c>
      <c r="U674" s="92">
        <f t="shared" ca="1" si="83"/>
        <v>0.70485954475459589</v>
      </c>
      <c r="V674" s="92">
        <f t="shared" ca="1" si="83"/>
        <v>0.10599386332864047</v>
      </c>
      <c r="W674" s="92">
        <f t="shared" ca="1" si="83"/>
        <v>0.59954706305203631</v>
      </c>
      <c r="X674" s="92">
        <f t="shared" ca="1" si="83"/>
        <v>0.32376322422888082</v>
      </c>
      <c r="Y674" s="92">
        <f t="shared" ca="1" si="83"/>
        <v>0.93725878522454542</v>
      </c>
    </row>
    <row r="675" spans="6:25" x14ac:dyDescent="0.2">
      <c r="F675" s="92">
        <f t="shared" ca="1" si="86"/>
        <v>0.38686619972855008</v>
      </c>
      <c r="G675" s="92">
        <f t="shared" ca="1" si="87"/>
        <v>1.2652024024322195E-3</v>
      </c>
      <c r="H675" s="92">
        <f t="shared" ca="1" si="88"/>
        <v>0.85611150325100793</v>
      </c>
      <c r="I675" s="92">
        <f t="shared" ca="1" si="89"/>
        <v>0.41133124588130809</v>
      </c>
      <c r="J675" s="92">
        <f t="shared" ca="1" si="90"/>
        <v>0.94916330547946115</v>
      </c>
      <c r="K675" s="50">
        <v>665</v>
      </c>
      <c r="L675" s="81">
        <f t="shared" ca="1" si="84"/>
        <v>193.78126532466257</v>
      </c>
      <c r="M675" s="81">
        <f t="shared" ca="1" si="85"/>
        <v>82.336889532377626</v>
      </c>
      <c r="O675" s="92">
        <v>0.84139729975243061</v>
      </c>
      <c r="P675" s="92">
        <v>0.17093772748129021</v>
      </c>
      <c r="Q675" s="92">
        <v>0.36640020758706449</v>
      </c>
      <c r="R675" s="92">
        <v>0.91594540307192407</v>
      </c>
      <c r="S675" s="92">
        <v>0.81811141614637983</v>
      </c>
      <c r="U675" s="92">
        <f t="shared" ca="1" si="83"/>
        <v>0.38686619972855008</v>
      </c>
      <c r="V675" s="92">
        <f t="shared" ca="1" si="83"/>
        <v>1.2652024024322195E-3</v>
      </c>
      <c r="W675" s="92">
        <f t="shared" ca="1" si="83"/>
        <v>0.85611150325100793</v>
      </c>
      <c r="X675" s="92">
        <f t="shared" ca="1" si="83"/>
        <v>0.41133124588130809</v>
      </c>
      <c r="Y675" s="92">
        <f t="shared" ca="1" si="83"/>
        <v>0.94916330547946115</v>
      </c>
    </row>
    <row r="676" spans="6:25" x14ac:dyDescent="0.2">
      <c r="F676" s="92">
        <f t="shared" ca="1" si="86"/>
        <v>5.0628264371908704E-2</v>
      </c>
      <c r="G676" s="92">
        <f t="shared" ca="1" si="87"/>
        <v>0.61039479192049251</v>
      </c>
      <c r="H676" s="92">
        <f t="shared" ca="1" si="88"/>
        <v>0.92301357298320341</v>
      </c>
      <c r="I676" s="92">
        <f t="shared" ca="1" si="89"/>
        <v>0.44962653755017368</v>
      </c>
      <c r="J676" s="92">
        <f t="shared" ca="1" si="90"/>
        <v>0.17344300527466516</v>
      </c>
      <c r="K676" s="50">
        <v>666</v>
      </c>
      <c r="L676" s="81">
        <f t="shared" ca="1" si="84"/>
        <v>161.2178147041368</v>
      </c>
      <c r="M676" s="81">
        <f t="shared" ca="1" si="85"/>
        <v>76.102375113969927</v>
      </c>
      <c r="O676" s="92">
        <v>0.58033887872457135</v>
      </c>
      <c r="P676" s="92">
        <v>0.15040119705896338</v>
      </c>
      <c r="Q676" s="92">
        <v>0.56871891641385042</v>
      </c>
      <c r="R676" s="92">
        <v>0.42213924930930524</v>
      </c>
      <c r="S676" s="92">
        <v>0.54165882860323933</v>
      </c>
      <c r="U676" s="92">
        <f t="shared" ca="1" si="83"/>
        <v>5.0628264371908704E-2</v>
      </c>
      <c r="V676" s="92">
        <f t="shared" ca="1" si="83"/>
        <v>0.61039479192049251</v>
      </c>
      <c r="W676" s="92">
        <f t="shared" ca="1" si="83"/>
        <v>0.92301357298320341</v>
      </c>
      <c r="X676" s="92">
        <f t="shared" ca="1" si="83"/>
        <v>0.44962653755017368</v>
      </c>
      <c r="Y676" s="92">
        <f t="shared" ca="1" si="83"/>
        <v>0.17344300527466516</v>
      </c>
    </row>
    <row r="677" spans="6:25" x14ac:dyDescent="0.2">
      <c r="F677" s="92">
        <f t="shared" ca="1" si="86"/>
        <v>0.33987509545883843</v>
      </c>
      <c r="G677" s="92">
        <f t="shared" ca="1" si="87"/>
        <v>0.18296508466021566</v>
      </c>
      <c r="H677" s="92">
        <f t="shared" ca="1" si="88"/>
        <v>0.58670660835820443</v>
      </c>
      <c r="I677" s="92">
        <f t="shared" ca="1" si="89"/>
        <v>0.66596944794999002</v>
      </c>
      <c r="J677" s="92">
        <f t="shared" ca="1" si="90"/>
        <v>0.36040147832528191</v>
      </c>
      <c r="K677" s="50">
        <v>667</v>
      </c>
      <c r="L677" s="81">
        <f t="shared" ca="1" si="84"/>
        <v>186.00654321643205</v>
      </c>
      <c r="M677" s="81">
        <f t="shared" ca="1" si="85"/>
        <v>80.640526048168496</v>
      </c>
      <c r="O677" s="92">
        <v>0.50351294618954268</v>
      </c>
      <c r="P677" s="92">
        <v>0.92584938440819764</v>
      </c>
      <c r="Q677" s="92">
        <v>0.2504807591920486</v>
      </c>
      <c r="R677" s="92">
        <v>0.19509106192745218</v>
      </c>
      <c r="S677" s="92">
        <v>0.54632551755064651</v>
      </c>
      <c r="U677" s="92">
        <f t="shared" ca="1" si="83"/>
        <v>0.33987509545883843</v>
      </c>
      <c r="V677" s="92">
        <f t="shared" ca="1" si="83"/>
        <v>0.18296508466021566</v>
      </c>
      <c r="W677" s="92">
        <f t="shared" ca="1" si="83"/>
        <v>0.58670660835820443</v>
      </c>
      <c r="X677" s="92">
        <f t="shared" ca="1" si="83"/>
        <v>0.66596944794999002</v>
      </c>
      <c r="Y677" s="92">
        <f t="shared" ca="1" si="83"/>
        <v>0.36040147832528191</v>
      </c>
    </row>
    <row r="678" spans="6:25" x14ac:dyDescent="0.2">
      <c r="F678" s="92">
        <f t="shared" ca="1" si="86"/>
        <v>0.23923182101113316</v>
      </c>
      <c r="G678" s="92">
        <f t="shared" ca="1" si="87"/>
        <v>9.3882037909447824E-2</v>
      </c>
      <c r="H678" s="92">
        <f t="shared" ca="1" si="88"/>
        <v>0.51543069783525608</v>
      </c>
      <c r="I678" s="92">
        <f t="shared" ca="1" si="89"/>
        <v>0.73402488440746472</v>
      </c>
      <c r="J678" s="92">
        <f t="shared" ca="1" si="90"/>
        <v>0.292034392803042</v>
      </c>
      <c r="K678" s="50">
        <v>668</v>
      </c>
      <c r="L678" s="81">
        <f t="shared" ca="1" si="84"/>
        <v>194.05521082353175</v>
      </c>
      <c r="M678" s="81">
        <f t="shared" ca="1" si="85"/>
        <v>83.464938427071701</v>
      </c>
      <c r="O678" s="92">
        <v>5.7184959276135316E-4</v>
      </c>
      <c r="P678" s="92">
        <v>0.83620601717660303</v>
      </c>
      <c r="Q678" s="92">
        <v>0.3692564642995837</v>
      </c>
      <c r="R678" s="92">
        <v>0.26913431898917661</v>
      </c>
      <c r="S678" s="92">
        <v>0.35481096160111347</v>
      </c>
      <c r="U678" s="92">
        <f t="shared" ca="1" si="83"/>
        <v>0.23923182101113316</v>
      </c>
      <c r="V678" s="92">
        <f t="shared" ca="1" si="83"/>
        <v>9.3882037909447824E-2</v>
      </c>
      <c r="W678" s="92">
        <f t="shared" ca="1" si="83"/>
        <v>0.51543069783525608</v>
      </c>
      <c r="X678" s="92">
        <f t="shared" ca="1" si="83"/>
        <v>0.73402488440746472</v>
      </c>
      <c r="Y678" s="92">
        <f t="shared" ca="1" si="83"/>
        <v>0.292034392803042</v>
      </c>
    </row>
    <row r="679" spans="6:25" x14ac:dyDescent="0.2">
      <c r="F679" s="92">
        <f t="shared" ca="1" si="86"/>
        <v>0.51097015481633379</v>
      </c>
      <c r="G679" s="92">
        <f t="shared" ca="1" si="87"/>
        <v>0.87233176352811226</v>
      </c>
      <c r="H679" s="92">
        <f t="shared" ca="1" si="88"/>
        <v>0.22534164291419867</v>
      </c>
      <c r="I679" s="92">
        <f t="shared" ca="1" si="89"/>
        <v>0.88616748566507164</v>
      </c>
      <c r="J679" s="92">
        <f t="shared" ca="1" si="90"/>
        <v>0.60289507290057298</v>
      </c>
      <c r="K679" s="50">
        <v>669</v>
      </c>
      <c r="L679" s="81">
        <f t="shared" ca="1" si="84"/>
        <v>188.05564870879491</v>
      </c>
      <c r="M679" s="81">
        <f t="shared" ca="1" si="85"/>
        <v>86.521005711742333</v>
      </c>
      <c r="O679" s="92">
        <v>9.8290037585004209E-2</v>
      </c>
      <c r="P679" s="92">
        <v>0.36214302298746492</v>
      </c>
      <c r="Q679" s="92">
        <v>0.79516531744754992</v>
      </c>
      <c r="R679" s="92">
        <v>9.2737018509038371E-2</v>
      </c>
      <c r="S679" s="92">
        <v>0.20459515548122775</v>
      </c>
      <c r="U679" s="92">
        <f t="shared" ca="1" si="83"/>
        <v>0.51097015481633379</v>
      </c>
      <c r="V679" s="92">
        <f t="shared" ca="1" si="83"/>
        <v>0.87233176352811226</v>
      </c>
      <c r="W679" s="92">
        <f t="shared" ca="1" si="83"/>
        <v>0.22534164291419867</v>
      </c>
      <c r="X679" s="92">
        <f t="shared" ca="1" si="83"/>
        <v>0.88616748566507164</v>
      </c>
      <c r="Y679" s="92">
        <f t="shared" ca="1" si="83"/>
        <v>0.60289507290057298</v>
      </c>
    </row>
    <row r="680" spans="6:25" x14ac:dyDescent="0.2">
      <c r="F680" s="92">
        <f t="shared" ca="1" si="86"/>
        <v>0.77986462159150427</v>
      </c>
      <c r="G680" s="92">
        <f t="shared" ca="1" si="87"/>
        <v>9.013250068633516E-2</v>
      </c>
      <c r="H680" s="92">
        <f t="shared" ca="1" si="88"/>
        <v>9.8468677299124008E-2</v>
      </c>
      <c r="I680" s="92">
        <f t="shared" ca="1" si="89"/>
        <v>5.4689489888708587E-2</v>
      </c>
      <c r="J680" s="92">
        <f t="shared" ca="1" si="90"/>
        <v>0.15308020716356296</v>
      </c>
      <c r="K680" s="50">
        <v>670</v>
      </c>
      <c r="L680" s="81">
        <f t="shared" ca="1" si="84"/>
        <v>185.95083025580112</v>
      </c>
      <c r="M680" s="81">
        <f t="shared" ca="1" si="85"/>
        <v>88.271981640371536</v>
      </c>
      <c r="O680" s="92">
        <v>0.10463902128970215</v>
      </c>
      <c r="P680" s="92">
        <v>0.11835160631822372</v>
      </c>
      <c r="Q680" s="92">
        <v>0.17281807483535871</v>
      </c>
      <c r="R680" s="92">
        <v>0.46199381780305093</v>
      </c>
      <c r="S680" s="92">
        <v>0.40481598973785005</v>
      </c>
      <c r="U680" s="92">
        <f t="shared" ca="1" si="83"/>
        <v>0.77986462159150427</v>
      </c>
      <c r="V680" s="92">
        <f t="shared" ca="1" si="83"/>
        <v>9.013250068633516E-2</v>
      </c>
      <c r="W680" s="92">
        <f t="shared" ca="1" si="83"/>
        <v>9.8468677299124008E-2</v>
      </c>
      <c r="X680" s="92">
        <f t="shared" ca="1" si="83"/>
        <v>5.4689489888708587E-2</v>
      </c>
      <c r="Y680" s="92">
        <f t="shared" ca="1" si="83"/>
        <v>0.15308020716356296</v>
      </c>
    </row>
    <row r="681" spans="6:25" x14ac:dyDescent="0.2">
      <c r="F681" s="92">
        <f t="shared" ca="1" si="86"/>
        <v>0.23960222689221822</v>
      </c>
      <c r="G681" s="92">
        <f t="shared" ca="1" si="87"/>
        <v>0.42666596988165228</v>
      </c>
      <c r="H681" s="92">
        <f t="shared" ca="1" si="88"/>
        <v>0.60449609722923459</v>
      </c>
      <c r="I681" s="92">
        <f t="shared" ca="1" si="89"/>
        <v>0.1059537305439231</v>
      </c>
      <c r="J681" s="92">
        <f t="shared" ca="1" si="90"/>
        <v>0.68516545099569548</v>
      </c>
      <c r="K681" s="50">
        <v>671</v>
      </c>
      <c r="L681" s="81">
        <f t="shared" ca="1" si="84"/>
        <v>164.85866146725243</v>
      </c>
      <c r="M681" s="81">
        <f t="shared" ca="1" si="85"/>
        <v>80.33905083886323</v>
      </c>
      <c r="O681" s="92">
        <v>0.6858747719881011</v>
      </c>
      <c r="P681" s="92">
        <v>0.58218448236714027</v>
      </c>
      <c r="Q681" s="92">
        <v>0.99109928676667014</v>
      </c>
      <c r="R681" s="92">
        <v>0.50771588785820154</v>
      </c>
      <c r="S681" s="92">
        <v>0.32397280932763017</v>
      </c>
      <c r="U681" s="92">
        <f t="shared" ca="1" si="83"/>
        <v>0.23960222689221822</v>
      </c>
      <c r="V681" s="92">
        <f t="shared" ca="1" si="83"/>
        <v>0.42666596988165228</v>
      </c>
      <c r="W681" s="92">
        <f t="shared" ca="1" si="83"/>
        <v>0.60449609722923459</v>
      </c>
      <c r="X681" s="92">
        <f t="shared" ca="1" si="83"/>
        <v>0.1059537305439231</v>
      </c>
      <c r="Y681" s="92">
        <f t="shared" ca="1" si="83"/>
        <v>0.68516545099569548</v>
      </c>
    </row>
    <row r="682" spans="6:25" x14ac:dyDescent="0.2">
      <c r="F682" s="92">
        <f t="shared" ca="1" si="86"/>
        <v>0.35271093458146685</v>
      </c>
      <c r="G682" s="92">
        <f t="shared" ca="1" si="87"/>
        <v>0.77356609427384071</v>
      </c>
      <c r="H682" s="92">
        <f t="shared" ca="1" si="88"/>
        <v>0.79875457680756967</v>
      </c>
      <c r="I682" s="92">
        <f t="shared" ca="1" si="89"/>
        <v>0.61895903834999344</v>
      </c>
      <c r="J682" s="92">
        <f t="shared" ca="1" si="90"/>
        <v>0.6058478101889071</v>
      </c>
      <c r="K682" s="50">
        <v>672</v>
      </c>
      <c r="L682" s="81">
        <f t="shared" ca="1" si="84"/>
        <v>182.12985671676739</v>
      </c>
      <c r="M682" s="81">
        <f t="shared" ca="1" si="85"/>
        <v>79.950950556418789</v>
      </c>
      <c r="O682" s="92">
        <v>0.96654334249944807</v>
      </c>
      <c r="P682" s="92">
        <v>2.8939501366721743E-2</v>
      </c>
      <c r="Q682" s="92">
        <v>0.54361567079537121</v>
      </c>
      <c r="R682" s="92">
        <v>0.42372301985960359</v>
      </c>
      <c r="S682" s="92">
        <v>0.24172887213721728</v>
      </c>
      <c r="U682" s="92">
        <f t="shared" ca="1" si="83"/>
        <v>0.35271093458146685</v>
      </c>
      <c r="V682" s="92">
        <f t="shared" ca="1" si="83"/>
        <v>0.77356609427384071</v>
      </c>
      <c r="W682" s="92">
        <f t="shared" ca="1" si="83"/>
        <v>0.79875457680756967</v>
      </c>
      <c r="X682" s="92">
        <f t="shared" ca="1" si="83"/>
        <v>0.61895903834999344</v>
      </c>
      <c r="Y682" s="92">
        <f t="shared" ca="1" si="83"/>
        <v>0.6058478101889071</v>
      </c>
    </row>
    <row r="683" spans="6:25" x14ac:dyDescent="0.2">
      <c r="F683" s="92">
        <f t="shared" ca="1" si="86"/>
        <v>0.71333937215186594</v>
      </c>
      <c r="G683" s="92">
        <f t="shared" ca="1" si="87"/>
        <v>7.5899638007994152E-2</v>
      </c>
      <c r="H683" s="92">
        <f t="shared" ca="1" si="88"/>
        <v>0.73467187108002063</v>
      </c>
      <c r="I683" s="92">
        <f t="shared" ca="1" si="89"/>
        <v>0.36457873702193255</v>
      </c>
      <c r="J683" s="92">
        <f t="shared" ca="1" si="90"/>
        <v>0.77861907889479232</v>
      </c>
      <c r="K683" s="50">
        <v>673</v>
      </c>
      <c r="L683" s="81">
        <f t="shared" ca="1" si="84"/>
        <v>187.30238674154583</v>
      </c>
      <c r="M683" s="81">
        <f t="shared" ca="1" si="85"/>
        <v>80.907217839564211</v>
      </c>
      <c r="O683" s="92">
        <v>0.69833322428054867</v>
      </c>
      <c r="P683" s="92">
        <v>0.86435330262817622</v>
      </c>
      <c r="Q683" s="92">
        <v>0.26251782884270569</v>
      </c>
      <c r="R683" s="92">
        <v>0.93238313664419636</v>
      </c>
      <c r="S683" s="92">
        <v>0.73453825770865855</v>
      </c>
      <c r="U683" s="92">
        <f t="shared" ca="1" si="83"/>
        <v>0.71333937215186594</v>
      </c>
      <c r="V683" s="92">
        <f t="shared" ca="1" si="83"/>
        <v>7.5899638007994152E-2</v>
      </c>
      <c r="W683" s="92">
        <f t="shared" ca="1" si="83"/>
        <v>0.73467187108002063</v>
      </c>
      <c r="X683" s="92">
        <f t="shared" ca="1" si="83"/>
        <v>0.36457873702193255</v>
      </c>
      <c r="Y683" s="92">
        <f t="shared" ca="1" si="83"/>
        <v>0.77861907889479232</v>
      </c>
    </row>
    <row r="684" spans="6:25" x14ac:dyDescent="0.2">
      <c r="F684" s="92">
        <f t="shared" ca="1" si="86"/>
        <v>0.9213980734903614</v>
      </c>
      <c r="G684" s="92">
        <f t="shared" ca="1" si="87"/>
        <v>0.55641957810296006</v>
      </c>
      <c r="H684" s="92">
        <f t="shared" ca="1" si="88"/>
        <v>0.57622565113428881</v>
      </c>
      <c r="I684" s="92">
        <f t="shared" ca="1" si="89"/>
        <v>0.44700055434632857</v>
      </c>
      <c r="J684" s="92">
        <f t="shared" ca="1" si="90"/>
        <v>0.59266820083520022</v>
      </c>
      <c r="K684" s="50">
        <v>674</v>
      </c>
      <c r="L684" s="81">
        <f t="shared" ca="1" si="84"/>
        <v>176.20528151969114</v>
      </c>
      <c r="M684" s="81">
        <f t="shared" ca="1" si="85"/>
        <v>77.264087992780759</v>
      </c>
      <c r="O684" s="92">
        <v>0.37283410524187577</v>
      </c>
      <c r="P684" s="92">
        <v>0.33542478987851343</v>
      </c>
      <c r="Q684" s="92">
        <v>9.1297897288150853E-2</v>
      </c>
      <c r="R684" s="92">
        <v>0.87640260948180515</v>
      </c>
      <c r="S684" s="92">
        <v>0.13218911245578724</v>
      </c>
      <c r="U684" s="92">
        <f t="shared" ca="1" si="83"/>
        <v>0.9213980734903614</v>
      </c>
      <c r="V684" s="92">
        <f t="shared" ca="1" si="83"/>
        <v>0.55641957810296006</v>
      </c>
      <c r="W684" s="92">
        <f t="shared" ca="1" si="83"/>
        <v>0.57622565113428881</v>
      </c>
      <c r="X684" s="92">
        <f t="shared" ca="1" si="83"/>
        <v>0.44700055434632857</v>
      </c>
      <c r="Y684" s="92">
        <f t="shared" ca="1" si="83"/>
        <v>0.59266820083520022</v>
      </c>
    </row>
    <row r="685" spans="6:25" x14ac:dyDescent="0.2">
      <c r="F685" s="92">
        <f t="shared" ca="1" si="86"/>
        <v>0.41921785082467178</v>
      </c>
      <c r="G685" s="92">
        <f t="shared" ca="1" si="87"/>
        <v>0.8553524136371472</v>
      </c>
      <c r="H685" s="92">
        <f t="shared" ca="1" si="88"/>
        <v>0.66833739458330554</v>
      </c>
      <c r="I685" s="92">
        <f t="shared" ca="1" si="89"/>
        <v>0.63286543999469036</v>
      </c>
      <c r="J685" s="92">
        <f t="shared" ca="1" si="90"/>
        <v>0.31898382254602875</v>
      </c>
      <c r="K685" s="50">
        <v>675</v>
      </c>
      <c r="L685" s="81">
        <f t="shared" ca="1" si="84"/>
        <v>188.10489712462837</v>
      </c>
      <c r="M685" s="81">
        <f t="shared" ca="1" si="85"/>
        <v>80.81300166128932</v>
      </c>
      <c r="O685" s="92">
        <v>0.59988206284598178</v>
      </c>
      <c r="P685" s="92">
        <v>0.87459157829449774</v>
      </c>
      <c r="Q685" s="92">
        <v>0.83335654161107087</v>
      </c>
      <c r="R685" s="92">
        <v>0.47710272997943459</v>
      </c>
      <c r="S685" s="92">
        <v>0.78407135982251575</v>
      </c>
      <c r="U685" s="92">
        <f t="shared" ca="1" si="83"/>
        <v>0.41921785082467178</v>
      </c>
      <c r="V685" s="92">
        <f t="shared" ca="1" si="83"/>
        <v>0.8553524136371472</v>
      </c>
      <c r="W685" s="92">
        <f t="shared" ca="1" si="83"/>
        <v>0.66833739458330554</v>
      </c>
      <c r="X685" s="92">
        <f t="shared" ca="1" si="83"/>
        <v>0.63286543999469036</v>
      </c>
      <c r="Y685" s="92">
        <f t="shared" ca="1" si="83"/>
        <v>0.31898382254602875</v>
      </c>
    </row>
    <row r="686" spans="6:25" x14ac:dyDescent="0.2">
      <c r="F686" s="92">
        <f t="shared" ca="1" si="86"/>
        <v>0.36230580192894757</v>
      </c>
      <c r="G686" s="92">
        <f t="shared" ca="1" si="87"/>
        <v>0.299591290512222</v>
      </c>
      <c r="H686" s="92">
        <f t="shared" ca="1" si="88"/>
        <v>0.68174740437151737</v>
      </c>
      <c r="I686" s="92">
        <f t="shared" ca="1" si="89"/>
        <v>0.81501438519917313</v>
      </c>
      <c r="J686" s="92">
        <f t="shared" ca="1" si="90"/>
        <v>2.2130035157278183E-2</v>
      </c>
      <c r="K686" s="50">
        <v>676</v>
      </c>
      <c r="L686" s="81">
        <f t="shared" ca="1" si="84"/>
        <v>175.63142384498178</v>
      </c>
      <c r="M686" s="81">
        <f t="shared" ca="1" si="85"/>
        <v>81.16940184920216</v>
      </c>
      <c r="O686" s="92">
        <v>0.15894635167124127</v>
      </c>
      <c r="P686" s="92">
        <v>0.69530770162027178</v>
      </c>
      <c r="Q686" s="92">
        <v>0.67624949916284116</v>
      </c>
      <c r="R686" s="92">
        <v>3.4183181760602643E-2</v>
      </c>
      <c r="S686" s="92">
        <v>0.12627310027968175</v>
      </c>
      <c r="U686" s="92">
        <f t="shared" ca="1" si="83"/>
        <v>0.36230580192894757</v>
      </c>
      <c r="V686" s="92">
        <f t="shared" ca="1" si="83"/>
        <v>0.299591290512222</v>
      </c>
      <c r="W686" s="92">
        <f t="shared" ca="1" si="83"/>
        <v>0.68174740437151737</v>
      </c>
      <c r="X686" s="92">
        <f t="shared" ca="1" si="83"/>
        <v>0.81501438519917313</v>
      </c>
      <c r="Y686" s="92">
        <f t="shared" ca="1" si="83"/>
        <v>2.2130035157278183E-2</v>
      </c>
    </row>
    <row r="687" spans="6:25" x14ac:dyDescent="0.2">
      <c r="F687" s="92">
        <f t="shared" ca="1" si="86"/>
        <v>0.63371248259567148</v>
      </c>
      <c r="G687" s="92">
        <f t="shared" ca="1" si="87"/>
        <v>0.66593355260865761</v>
      </c>
      <c r="H687" s="92">
        <f t="shared" ca="1" si="88"/>
        <v>0.41253230309553646</v>
      </c>
      <c r="I687" s="92">
        <f t="shared" ca="1" si="89"/>
        <v>0.28736330094867923</v>
      </c>
      <c r="J687" s="92">
        <f t="shared" ca="1" si="90"/>
        <v>0.76547650426277691</v>
      </c>
      <c r="K687" s="50">
        <v>677</v>
      </c>
      <c r="L687" s="81">
        <f t="shared" ca="1" si="84"/>
        <v>175.18617631737902</v>
      </c>
      <c r="M687" s="81">
        <f t="shared" ca="1" si="85"/>
        <v>79.108601254620694</v>
      </c>
      <c r="O687" s="92">
        <v>0.3465176112796069</v>
      </c>
      <c r="P687" s="92">
        <v>0.20253240994257848</v>
      </c>
      <c r="Q687" s="92">
        <v>0.11739230044955118</v>
      </c>
      <c r="R687" s="92">
        <v>0.19053021739259757</v>
      </c>
      <c r="S687" s="92">
        <v>0.94271011676351524</v>
      </c>
      <c r="U687" s="92">
        <f t="shared" ref="U687:Y737" ca="1" si="91">RAND()</f>
        <v>0.63371248259567148</v>
      </c>
      <c r="V687" s="92">
        <f t="shared" ca="1" si="91"/>
        <v>0.66593355260865761</v>
      </c>
      <c r="W687" s="92">
        <f t="shared" ca="1" si="91"/>
        <v>0.41253230309553646</v>
      </c>
      <c r="X687" s="92">
        <f t="shared" ca="1" si="91"/>
        <v>0.28736330094867923</v>
      </c>
      <c r="Y687" s="92">
        <f t="shared" ca="1" si="91"/>
        <v>0.76547650426277691</v>
      </c>
    </row>
    <row r="688" spans="6:25" x14ac:dyDescent="0.2">
      <c r="F688" s="92">
        <f t="shared" ca="1" si="86"/>
        <v>0.79998290869306588</v>
      </c>
      <c r="G688" s="92">
        <f t="shared" ca="1" si="87"/>
        <v>0.82698933713660971</v>
      </c>
      <c r="H688" s="92">
        <f t="shared" ca="1" si="88"/>
        <v>0.97758737979860921</v>
      </c>
      <c r="I688" s="92">
        <f t="shared" ca="1" si="89"/>
        <v>0.43143198383903858</v>
      </c>
      <c r="J688" s="92">
        <f t="shared" ca="1" si="90"/>
        <v>1.0442228431545741E-2</v>
      </c>
      <c r="K688" s="50">
        <v>678</v>
      </c>
      <c r="L688" s="81">
        <f t="shared" ca="1" si="84"/>
        <v>183.10718142069061</v>
      </c>
      <c r="M688" s="81">
        <f t="shared" ca="1" si="85"/>
        <v>81.041043596332386</v>
      </c>
      <c r="O688" s="92">
        <v>4.7692587185728108E-2</v>
      </c>
      <c r="P688" s="92">
        <v>0.58267829923996306</v>
      </c>
      <c r="Q688" s="92">
        <v>0.71196361412437015</v>
      </c>
      <c r="R688" s="92">
        <v>0.97026949932041617</v>
      </c>
      <c r="S688" s="92">
        <v>0.91434079849058336</v>
      </c>
      <c r="U688" s="92">
        <f t="shared" ca="1" si="91"/>
        <v>0.79998290869306588</v>
      </c>
      <c r="V688" s="92">
        <f t="shared" ca="1" si="91"/>
        <v>0.82698933713660971</v>
      </c>
      <c r="W688" s="92">
        <f t="shared" ca="1" si="91"/>
        <v>0.97758737979860921</v>
      </c>
      <c r="X688" s="92">
        <f t="shared" ca="1" si="91"/>
        <v>0.43143198383903858</v>
      </c>
      <c r="Y688" s="92">
        <f t="shared" ca="1" si="91"/>
        <v>1.0442228431545741E-2</v>
      </c>
    </row>
    <row r="689" spans="6:25" x14ac:dyDescent="0.2">
      <c r="F689" s="92">
        <f t="shared" ca="1" si="86"/>
        <v>0.13986299518802203</v>
      </c>
      <c r="G689" s="92">
        <f t="shared" ca="1" si="87"/>
        <v>0.79144197543735539</v>
      </c>
      <c r="H689" s="92">
        <f t="shared" ca="1" si="88"/>
        <v>0.23972312188386147</v>
      </c>
      <c r="I689" s="92">
        <f t="shared" ca="1" si="89"/>
        <v>8.1568088539927253E-2</v>
      </c>
      <c r="J689" s="92">
        <f t="shared" ca="1" si="90"/>
        <v>0.97074535878908419</v>
      </c>
      <c r="K689" s="50">
        <v>679</v>
      </c>
      <c r="L689" s="81">
        <f t="shared" ca="1" si="84"/>
        <v>185.10656487819512</v>
      </c>
      <c r="M689" s="81">
        <f t="shared" ca="1" si="85"/>
        <v>86.440249121458962</v>
      </c>
      <c r="O689" s="92">
        <v>0.68366768055917326</v>
      </c>
      <c r="P689" s="92">
        <v>0.4872888596626832</v>
      </c>
      <c r="Q689" s="92">
        <v>0.42919927875498853</v>
      </c>
      <c r="R689" s="92">
        <v>0.23533877071218967</v>
      </c>
      <c r="S689" s="92">
        <v>0.29210479559809599</v>
      </c>
      <c r="U689" s="92">
        <f t="shared" ca="1" si="91"/>
        <v>0.13986299518802203</v>
      </c>
      <c r="V689" s="92">
        <f t="shared" ca="1" si="91"/>
        <v>0.79144197543735539</v>
      </c>
      <c r="W689" s="92">
        <f t="shared" ca="1" si="91"/>
        <v>0.23972312188386147</v>
      </c>
      <c r="X689" s="92">
        <f t="shared" ca="1" si="91"/>
        <v>8.1568088539927253E-2</v>
      </c>
      <c r="Y689" s="92">
        <f t="shared" ca="1" si="91"/>
        <v>0.97074535878908419</v>
      </c>
    </row>
    <row r="690" spans="6:25" x14ac:dyDescent="0.2">
      <c r="F690" s="92">
        <f t="shared" ca="1" si="86"/>
        <v>0.17017000144886829</v>
      </c>
      <c r="G690" s="92">
        <f t="shared" ca="1" si="87"/>
        <v>5.1837811379011667E-2</v>
      </c>
      <c r="H690" s="92">
        <f t="shared" ca="1" si="88"/>
        <v>0.19016640262516471</v>
      </c>
      <c r="I690" s="92">
        <f t="shared" ca="1" si="89"/>
        <v>0.2830405435901574</v>
      </c>
      <c r="J690" s="92">
        <f t="shared" ca="1" si="90"/>
        <v>0.10168563614798132</v>
      </c>
      <c r="K690" s="50">
        <v>680</v>
      </c>
      <c r="L690" s="81">
        <f t="shared" ca="1" si="84"/>
        <v>197.83051264100644</v>
      </c>
      <c r="M690" s="81">
        <f t="shared" ca="1" si="85"/>
        <v>83.439490266179391</v>
      </c>
      <c r="O690" s="92">
        <v>0.95900212055968836</v>
      </c>
      <c r="P690" s="92">
        <v>0.5482634929035175</v>
      </c>
      <c r="Q690" s="92">
        <v>0.87299705442940767</v>
      </c>
      <c r="R690" s="92">
        <v>5.8346412435370532E-2</v>
      </c>
      <c r="S690" s="92">
        <v>0.96898355734378061</v>
      </c>
      <c r="U690" s="92">
        <f t="shared" ca="1" si="91"/>
        <v>0.17017000144886829</v>
      </c>
      <c r="V690" s="92">
        <f t="shared" ca="1" si="91"/>
        <v>5.1837811379011667E-2</v>
      </c>
      <c r="W690" s="92">
        <f t="shared" ca="1" si="91"/>
        <v>0.19016640262516471</v>
      </c>
      <c r="X690" s="92">
        <f t="shared" ca="1" si="91"/>
        <v>0.2830405435901574</v>
      </c>
      <c r="Y690" s="92">
        <f t="shared" ca="1" si="91"/>
        <v>0.10168563614798132</v>
      </c>
    </row>
    <row r="691" spans="6:25" x14ac:dyDescent="0.2">
      <c r="F691" s="92">
        <f t="shared" ca="1" si="86"/>
        <v>0.89664284023842211</v>
      </c>
      <c r="G691" s="92">
        <f t="shared" ca="1" si="87"/>
        <v>0.4450813141670682</v>
      </c>
      <c r="H691" s="92">
        <f t="shared" ca="1" si="88"/>
        <v>0.3198327971258883</v>
      </c>
      <c r="I691" s="92">
        <f t="shared" ca="1" si="89"/>
        <v>0.57043645654405162</v>
      </c>
      <c r="J691" s="92">
        <f t="shared" ca="1" si="90"/>
        <v>0.5658903768054736</v>
      </c>
      <c r="K691" s="50">
        <v>681</v>
      </c>
      <c r="L691" s="81">
        <f t="shared" ca="1" si="84"/>
        <v>175.60420791503873</v>
      </c>
      <c r="M691" s="81">
        <f t="shared" ca="1" si="85"/>
        <v>76.027446905511482</v>
      </c>
      <c r="O691" s="92">
        <v>0.31981813481315857</v>
      </c>
      <c r="P691" s="92">
        <v>0.95317615388530985</v>
      </c>
      <c r="Q691" s="92">
        <v>0.3995558953984073</v>
      </c>
      <c r="R691" s="92">
        <v>0.75421746255266275</v>
      </c>
      <c r="S691" s="92">
        <v>2.6631409435171172E-2</v>
      </c>
      <c r="U691" s="92">
        <f t="shared" ca="1" si="91"/>
        <v>0.89664284023842211</v>
      </c>
      <c r="V691" s="92">
        <f t="shared" ca="1" si="91"/>
        <v>0.4450813141670682</v>
      </c>
      <c r="W691" s="92">
        <f t="shared" ca="1" si="91"/>
        <v>0.3198327971258883</v>
      </c>
      <c r="X691" s="92">
        <f t="shared" ca="1" si="91"/>
        <v>0.57043645654405162</v>
      </c>
      <c r="Y691" s="92">
        <f t="shared" ca="1" si="91"/>
        <v>0.5658903768054736</v>
      </c>
    </row>
    <row r="692" spans="6:25" x14ac:dyDescent="0.2">
      <c r="F692" s="92">
        <f t="shared" ca="1" si="86"/>
        <v>0.95204158313838161</v>
      </c>
      <c r="G692" s="92">
        <f t="shared" ca="1" si="87"/>
        <v>0.4953466781686755</v>
      </c>
      <c r="H692" s="92">
        <f t="shared" ca="1" si="88"/>
        <v>0.75552843579830098</v>
      </c>
      <c r="I692" s="92">
        <f t="shared" ca="1" si="89"/>
        <v>0.44842483795004684</v>
      </c>
      <c r="J692" s="92">
        <f t="shared" ca="1" si="90"/>
        <v>0.10894603015205551</v>
      </c>
      <c r="K692" s="50">
        <v>682</v>
      </c>
      <c r="L692" s="81">
        <f t="shared" ca="1" si="84"/>
        <v>176.86616641179032</v>
      </c>
      <c r="M692" s="81">
        <f t="shared" ca="1" si="85"/>
        <v>78.24380357019848</v>
      </c>
      <c r="O692" s="92">
        <v>0.38056553716614894</v>
      </c>
      <c r="P692" s="92">
        <v>0.63608373747791025</v>
      </c>
      <c r="Q692" s="92">
        <v>0.34771329140458951</v>
      </c>
      <c r="R692" s="92">
        <v>0.6042354638017946</v>
      </c>
      <c r="S692" s="92">
        <v>0.56544412749500772</v>
      </c>
      <c r="U692" s="92">
        <f t="shared" ca="1" si="91"/>
        <v>0.95204158313838161</v>
      </c>
      <c r="V692" s="92">
        <f t="shared" ca="1" si="91"/>
        <v>0.4953466781686755</v>
      </c>
      <c r="W692" s="92">
        <f t="shared" ca="1" si="91"/>
        <v>0.75552843579830098</v>
      </c>
      <c r="X692" s="92">
        <f t="shared" ca="1" si="91"/>
        <v>0.44842483795004684</v>
      </c>
      <c r="Y692" s="92">
        <f t="shared" ca="1" si="91"/>
        <v>0.10894603015205551</v>
      </c>
    </row>
    <row r="693" spans="6:25" x14ac:dyDescent="0.2">
      <c r="F693" s="92">
        <f t="shared" ca="1" si="86"/>
        <v>0.90590016985124866</v>
      </c>
      <c r="G693" s="92">
        <f t="shared" ca="1" si="87"/>
        <v>0.81600950492465985</v>
      </c>
      <c r="H693" s="92">
        <f t="shared" ca="1" si="88"/>
        <v>0.5505188723607547</v>
      </c>
      <c r="I693" s="92">
        <f t="shared" ca="1" si="89"/>
        <v>0.50704845366003115</v>
      </c>
      <c r="J693" s="92">
        <f t="shared" ca="1" si="90"/>
        <v>0.72943484895686206</v>
      </c>
      <c r="K693" s="50">
        <v>683</v>
      </c>
      <c r="L693" s="81">
        <f t="shared" ca="1" si="84"/>
        <v>181.79148877110521</v>
      </c>
      <c r="M693" s="81">
        <f t="shared" ca="1" si="85"/>
        <v>78.0836933567263</v>
      </c>
      <c r="O693" s="92">
        <v>0.49431947459381154</v>
      </c>
      <c r="P693" s="92">
        <v>0.95554348270140488</v>
      </c>
      <c r="Q693" s="92">
        <v>0.82478391278770036</v>
      </c>
      <c r="R693" s="92">
        <v>0.82134433906931736</v>
      </c>
      <c r="S693" s="92">
        <v>1.2430824612725822E-2</v>
      </c>
      <c r="U693" s="92">
        <f t="shared" ca="1" si="91"/>
        <v>0.90590016985124866</v>
      </c>
      <c r="V693" s="92">
        <f t="shared" ca="1" si="91"/>
        <v>0.81600950492465985</v>
      </c>
      <c r="W693" s="92">
        <f t="shared" ca="1" si="91"/>
        <v>0.5505188723607547</v>
      </c>
      <c r="X693" s="92">
        <f t="shared" ca="1" si="91"/>
        <v>0.50704845366003115</v>
      </c>
      <c r="Y693" s="92">
        <f t="shared" ca="1" si="91"/>
        <v>0.72943484895686206</v>
      </c>
    </row>
    <row r="694" spans="6:25" x14ac:dyDescent="0.2">
      <c r="F694" s="92">
        <f t="shared" ca="1" si="86"/>
        <v>0.21737367298802612</v>
      </c>
      <c r="G694" s="92">
        <f t="shared" ca="1" si="87"/>
        <v>5.1855799210020481E-2</v>
      </c>
      <c r="H694" s="92">
        <f t="shared" ca="1" si="88"/>
        <v>0.67237927888643445</v>
      </c>
      <c r="I694" s="92">
        <f t="shared" ca="1" si="89"/>
        <v>0.70320990081685397</v>
      </c>
      <c r="J694" s="92">
        <f t="shared" ca="1" si="90"/>
        <v>0.44444014955934164</v>
      </c>
      <c r="K694" s="50">
        <v>684</v>
      </c>
      <c r="L694" s="81">
        <f t="shared" ca="1" si="84"/>
        <v>196.55160141354528</v>
      </c>
      <c r="M694" s="81">
        <f t="shared" ca="1" si="85"/>
        <v>83.535761572647147</v>
      </c>
      <c r="O694" s="92">
        <v>0.95519760901249962</v>
      </c>
      <c r="P694" s="92">
        <v>0.85827664172464946</v>
      </c>
      <c r="Q694" s="92">
        <v>0.52081581321759884</v>
      </c>
      <c r="R694" s="92">
        <v>0.31797523051831567</v>
      </c>
      <c r="S694" s="92">
        <v>0.97541878654136194</v>
      </c>
      <c r="U694" s="92">
        <f t="shared" ca="1" si="91"/>
        <v>0.21737367298802612</v>
      </c>
      <c r="V694" s="92">
        <f t="shared" ca="1" si="91"/>
        <v>5.1855799210020481E-2</v>
      </c>
      <c r="W694" s="92">
        <f t="shared" ca="1" si="91"/>
        <v>0.67237927888643445</v>
      </c>
      <c r="X694" s="92">
        <f t="shared" ca="1" si="91"/>
        <v>0.70320990081685397</v>
      </c>
      <c r="Y694" s="92">
        <f t="shared" ca="1" si="91"/>
        <v>0.44444014955934164</v>
      </c>
    </row>
    <row r="695" spans="6:25" x14ac:dyDescent="0.2">
      <c r="F695" s="92">
        <f t="shared" ca="1" si="86"/>
        <v>0.42324953806874854</v>
      </c>
      <c r="G695" s="92">
        <f t="shared" ca="1" si="87"/>
        <v>0.82313380139389158</v>
      </c>
      <c r="H695" s="92">
        <f t="shared" ca="1" si="88"/>
        <v>0.10776414752924368</v>
      </c>
      <c r="I695" s="92">
        <f t="shared" ca="1" si="89"/>
        <v>0.91570617223262918</v>
      </c>
      <c r="J695" s="92">
        <f t="shared" ca="1" si="90"/>
        <v>0.32879768069435278</v>
      </c>
      <c r="K695" s="50">
        <v>685</v>
      </c>
      <c r="L695" s="81">
        <f t="shared" ca="1" si="84"/>
        <v>185.81590488936439</v>
      </c>
      <c r="M695" s="81">
        <f t="shared" ca="1" si="85"/>
        <v>87.628080825522886</v>
      </c>
      <c r="O695" s="92">
        <v>0.33302125442261188</v>
      </c>
      <c r="P695" s="92">
        <v>0.90919973082491534</v>
      </c>
      <c r="Q695" s="92">
        <v>0.13982667851121655</v>
      </c>
      <c r="R695" s="92">
        <v>9.1219777893364107E-2</v>
      </c>
      <c r="S695" s="92">
        <v>0.92922116147149714</v>
      </c>
      <c r="U695" s="92">
        <f t="shared" ca="1" si="91"/>
        <v>0.42324953806874854</v>
      </c>
      <c r="V695" s="92">
        <f t="shared" ca="1" si="91"/>
        <v>0.82313380139389158</v>
      </c>
      <c r="W695" s="92">
        <f t="shared" ca="1" si="91"/>
        <v>0.10776414752924368</v>
      </c>
      <c r="X695" s="92">
        <f t="shared" ca="1" si="91"/>
        <v>0.91570617223262918</v>
      </c>
      <c r="Y695" s="92">
        <f t="shared" ca="1" si="91"/>
        <v>0.32879768069435278</v>
      </c>
    </row>
    <row r="696" spans="6:25" x14ac:dyDescent="0.2">
      <c r="F696" s="92">
        <f t="shared" ca="1" si="86"/>
        <v>0.57886806783261413</v>
      </c>
      <c r="G696" s="92">
        <f t="shared" ca="1" si="87"/>
        <v>0.36136672391901936</v>
      </c>
      <c r="H696" s="92">
        <f t="shared" ca="1" si="88"/>
        <v>0.77665441342882924</v>
      </c>
      <c r="I696" s="92">
        <f t="shared" ca="1" si="89"/>
        <v>0.97983681201642669</v>
      </c>
      <c r="J696" s="92">
        <f t="shared" ca="1" si="90"/>
        <v>1.6569641390092316E-2</v>
      </c>
      <c r="K696" s="50">
        <v>686</v>
      </c>
      <c r="L696" s="81">
        <f t="shared" ca="1" si="84"/>
        <v>173.2659046641196</v>
      </c>
      <c r="M696" s="81">
        <f t="shared" ca="1" si="85"/>
        <v>81.769083429574039</v>
      </c>
      <c r="O696" s="92">
        <v>0.45532689076595823</v>
      </c>
      <c r="P696" s="92">
        <v>0.45182471850001438</v>
      </c>
      <c r="Q696" s="92">
        <v>0.48716927699731793</v>
      </c>
      <c r="R696" s="92">
        <v>1.9782838338557873E-3</v>
      </c>
      <c r="S696" s="92">
        <v>0.73123051246924664</v>
      </c>
      <c r="U696" s="92">
        <f t="shared" ca="1" si="91"/>
        <v>0.57886806783261413</v>
      </c>
      <c r="V696" s="92">
        <f t="shared" ca="1" si="91"/>
        <v>0.36136672391901936</v>
      </c>
      <c r="W696" s="92">
        <f t="shared" ca="1" si="91"/>
        <v>0.77665441342882924</v>
      </c>
      <c r="X696" s="92">
        <f t="shared" ca="1" si="91"/>
        <v>0.97983681201642669</v>
      </c>
      <c r="Y696" s="92">
        <f t="shared" ca="1" si="91"/>
        <v>1.6569641390092316E-2</v>
      </c>
    </row>
    <row r="697" spans="6:25" x14ac:dyDescent="0.2">
      <c r="F697" s="92">
        <f t="shared" ca="1" si="86"/>
        <v>0.30286522826375095</v>
      </c>
      <c r="G697" s="92">
        <f t="shared" ca="1" si="87"/>
        <v>0.69701465070004454</v>
      </c>
      <c r="H697" s="92">
        <f t="shared" ca="1" si="88"/>
        <v>6.4611942634232311E-2</v>
      </c>
      <c r="I697" s="92">
        <f t="shared" ca="1" si="89"/>
        <v>0.71086569121054788</v>
      </c>
      <c r="J697" s="92">
        <f t="shared" ca="1" si="90"/>
        <v>6.8686916434159584E-2</v>
      </c>
      <c r="K697" s="50">
        <v>687</v>
      </c>
      <c r="L697" s="81">
        <f t="shared" ca="1" si="84"/>
        <v>174.94890471066103</v>
      </c>
      <c r="M697" s="81">
        <f t="shared" ca="1" si="85"/>
        <v>78.280502311864211</v>
      </c>
      <c r="O697" s="92">
        <v>0.29917330955327581</v>
      </c>
      <c r="P697" s="92">
        <v>0.91935633648137216</v>
      </c>
      <c r="Q697" s="92">
        <v>0.77553350244195918</v>
      </c>
      <c r="R697" s="92">
        <v>7.6289160481557872E-2</v>
      </c>
      <c r="S697" s="92">
        <v>0.6641920451467842</v>
      </c>
      <c r="U697" s="92">
        <f t="shared" ca="1" si="91"/>
        <v>0.30286522826375095</v>
      </c>
      <c r="V697" s="92">
        <f t="shared" ca="1" si="91"/>
        <v>0.69701465070004454</v>
      </c>
      <c r="W697" s="92">
        <f t="shared" ca="1" si="91"/>
        <v>6.4611942634232311E-2</v>
      </c>
      <c r="X697" s="92">
        <f t="shared" ca="1" si="91"/>
        <v>0.71086569121054788</v>
      </c>
      <c r="Y697" s="92">
        <f t="shared" ca="1" si="91"/>
        <v>6.8686916434159584E-2</v>
      </c>
    </row>
    <row r="698" spans="6:25" x14ac:dyDescent="0.2">
      <c r="F698" s="92">
        <f t="shared" ca="1" si="86"/>
        <v>0.13094220547975455</v>
      </c>
      <c r="G698" s="92">
        <f t="shared" ca="1" si="87"/>
        <v>8.3953784573001622E-2</v>
      </c>
      <c r="H698" s="92">
        <f t="shared" ca="1" si="88"/>
        <v>0.25987294473067823</v>
      </c>
      <c r="I698" s="92">
        <f t="shared" ca="1" si="89"/>
        <v>0.89499941866558863</v>
      </c>
      <c r="J698" s="92">
        <f t="shared" ca="1" si="90"/>
        <v>8.2586795688993964E-2</v>
      </c>
      <c r="K698" s="50">
        <v>688</v>
      </c>
      <c r="L698" s="81">
        <f t="shared" ca="1" si="84"/>
        <v>197.42337735309431</v>
      </c>
      <c r="M698" s="81">
        <f t="shared" ca="1" si="85"/>
        <v>88.376217905458418</v>
      </c>
      <c r="O698" s="92">
        <v>0.99705488491736549</v>
      </c>
      <c r="P698" s="92">
        <v>0.84059238059242247</v>
      </c>
      <c r="Q698" s="92">
        <v>0.80244590239129998</v>
      </c>
      <c r="R698" s="92">
        <v>0.18108376069840038</v>
      </c>
      <c r="S698" s="92">
        <v>0.10212238844376031</v>
      </c>
      <c r="U698" s="92">
        <f t="shared" ca="1" si="91"/>
        <v>0.13094220547975455</v>
      </c>
      <c r="V698" s="92">
        <f t="shared" ca="1" si="91"/>
        <v>8.3953784573001622E-2</v>
      </c>
      <c r="W698" s="92">
        <f t="shared" ca="1" si="91"/>
        <v>0.25987294473067823</v>
      </c>
      <c r="X698" s="92">
        <f t="shared" ca="1" si="91"/>
        <v>0.89499941866558863</v>
      </c>
      <c r="Y698" s="92">
        <f t="shared" ca="1" si="91"/>
        <v>8.2586795688993964E-2</v>
      </c>
    </row>
    <row r="699" spans="6:25" x14ac:dyDescent="0.2">
      <c r="F699" s="92">
        <f t="shared" ca="1" si="86"/>
        <v>0.27531335360250209</v>
      </c>
      <c r="G699" s="92">
        <f t="shared" ca="1" si="87"/>
        <v>0.53047199564251735</v>
      </c>
      <c r="H699" s="92">
        <f t="shared" ca="1" si="88"/>
        <v>0.79407877044629205</v>
      </c>
      <c r="I699" s="92">
        <f t="shared" ca="1" si="89"/>
        <v>0.94384174155296829</v>
      </c>
      <c r="J699" s="92">
        <f t="shared" ca="1" si="90"/>
        <v>0.52776078594902032</v>
      </c>
      <c r="K699" s="50">
        <v>689</v>
      </c>
      <c r="L699" s="81">
        <f t="shared" ca="1" si="84"/>
        <v>164.23207095615891</v>
      </c>
      <c r="M699" s="81">
        <f t="shared" ca="1" si="85"/>
        <v>79.758132092625985</v>
      </c>
      <c r="O699" s="92">
        <v>0.40643143701510032</v>
      </c>
      <c r="P699" s="92">
        <v>0.79904388808325866</v>
      </c>
      <c r="Q699" s="92">
        <v>0.78430575027235427</v>
      </c>
      <c r="R699" s="92">
        <v>4.0299567719987772E-2</v>
      </c>
      <c r="S699" s="92">
        <v>0.22684208883437185</v>
      </c>
      <c r="U699" s="92">
        <f t="shared" ca="1" si="91"/>
        <v>0.27531335360250209</v>
      </c>
      <c r="V699" s="92">
        <f t="shared" ca="1" si="91"/>
        <v>0.53047199564251735</v>
      </c>
      <c r="W699" s="92">
        <f t="shared" ca="1" si="91"/>
        <v>0.79407877044629205</v>
      </c>
      <c r="X699" s="92">
        <f t="shared" ca="1" si="91"/>
        <v>0.94384174155296829</v>
      </c>
      <c r="Y699" s="92">
        <f t="shared" ca="1" si="91"/>
        <v>0.52776078594902032</v>
      </c>
    </row>
    <row r="700" spans="6:25" x14ac:dyDescent="0.2">
      <c r="F700" s="92">
        <f t="shared" ca="1" si="86"/>
        <v>0.1280809365950567</v>
      </c>
      <c r="G700" s="92">
        <f t="shared" ca="1" si="87"/>
        <v>0.90469775381457773</v>
      </c>
      <c r="H700" s="92">
        <f t="shared" ca="1" si="88"/>
        <v>0.58849889545636569</v>
      </c>
      <c r="I700" s="92">
        <f t="shared" ca="1" si="89"/>
        <v>0.20802455956193588</v>
      </c>
      <c r="J700" s="92">
        <f t="shared" ca="1" si="90"/>
        <v>0.65307906026081641</v>
      </c>
      <c r="K700" s="50">
        <v>690</v>
      </c>
      <c r="L700" s="81">
        <f t="shared" ca="1" si="84"/>
        <v>196.74622410567014</v>
      </c>
      <c r="M700" s="81">
        <f t="shared" ca="1" si="85"/>
        <v>85.154579885252616</v>
      </c>
      <c r="O700" s="92">
        <v>0.72299527898855942</v>
      </c>
      <c r="P700" s="92">
        <v>0.35799095161621075</v>
      </c>
      <c r="Q700" s="92">
        <v>0.27372894784002993</v>
      </c>
      <c r="R700" s="92">
        <v>0.81688204971339462</v>
      </c>
      <c r="S700" s="92">
        <v>0.4996115349907253</v>
      </c>
      <c r="U700" s="92">
        <f t="shared" ca="1" si="91"/>
        <v>0.1280809365950567</v>
      </c>
      <c r="V700" s="92">
        <f t="shared" ca="1" si="91"/>
        <v>0.90469775381457773</v>
      </c>
      <c r="W700" s="92">
        <f t="shared" ca="1" si="91"/>
        <v>0.58849889545636569</v>
      </c>
      <c r="X700" s="92">
        <f t="shared" ca="1" si="91"/>
        <v>0.20802455956193588</v>
      </c>
      <c r="Y700" s="92">
        <f t="shared" ca="1" si="91"/>
        <v>0.65307906026081641</v>
      </c>
    </row>
    <row r="701" spans="6:25" x14ac:dyDescent="0.2">
      <c r="F701" s="92">
        <f t="shared" ca="1" si="86"/>
        <v>0.31951957075393145</v>
      </c>
      <c r="G701" s="92">
        <f t="shared" ca="1" si="87"/>
        <v>3.0613442705569982E-2</v>
      </c>
      <c r="H701" s="92">
        <f t="shared" ca="1" si="88"/>
        <v>0.62345381428456326</v>
      </c>
      <c r="I701" s="92">
        <f t="shared" ca="1" si="89"/>
        <v>0.47867806229442478</v>
      </c>
      <c r="J701" s="92">
        <f t="shared" ca="1" si="90"/>
        <v>1.3573077127628896E-2</v>
      </c>
      <c r="K701" s="50">
        <v>691</v>
      </c>
      <c r="L701" s="81">
        <f t="shared" ca="1" si="84"/>
        <v>194.82728465746149</v>
      </c>
      <c r="M701" s="81">
        <f t="shared" ca="1" si="85"/>
        <v>81.075314852907567</v>
      </c>
      <c r="O701" s="92">
        <v>0.71557840683554463</v>
      </c>
      <c r="P701" s="92">
        <v>0.6795799615696283</v>
      </c>
      <c r="Q701" s="92">
        <v>0.83311250461387498</v>
      </c>
      <c r="R701" s="92">
        <v>0.20692314030259329</v>
      </c>
      <c r="S701" s="92">
        <v>0.68617474093443787</v>
      </c>
      <c r="U701" s="92">
        <f t="shared" ca="1" si="91"/>
        <v>0.31951957075393145</v>
      </c>
      <c r="V701" s="92">
        <f t="shared" ca="1" si="91"/>
        <v>3.0613442705569982E-2</v>
      </c>
      <c r="W701" s="92">
        <f t="shared" ca="1" si="91"/>
        <v>0.62345381428456326</v>
      </c>
      <c r="X701" s="92">
        <f t="shared" ca="1" si="91"/>
        <v>0.47867806229442478</v>
      </c>
      <c r="Y701" s="92">
        <f t="shared" ca="1" si="91"/>
        <v>1.3573077127628896E-2</v>
      </c>
    </row>
    <row r="702" spans="6:25" x14ac:dyDescent="0.2">
      <c r="F702" s="92">
        <f t="shared" ca="1" si="86"/>
        <v>0.34523821995974779</v>
      </c>
      <c r="G702" s="92">
        <f t="shared" ca="1" si="87"/>
        <v>6.2495194827904554E-2</v>
      </c>
      <c r="H702" s="92">
        <f t="shared" ca="1" si="88"/>
        <v>2.519706184840087E-2</v>
      </c>
      <c r="I702" s="92">
        <f t="shared" ca="1" si="89"/>
        <v>0.38875993068936765</v>
      </c>
      <c r="J702" s="92">
        <f t="shared" ca="1" si="90"/>
        <v>0.78916505563364914</v>
      </c>
      <c r="K702" s="50">
        <v>692</v>
      </c>
      <c r="L702" s="81">
        <f t="shared" ca="1" si="84"/>
        <v>193.47437809176569</v>
      </c>
      <c r="M702" s="81">
        <f t="shared" ca="1" si="85"/>
        <v>77.463567091676538</v>
      </c>
      <c r="O702" s="92">
        <v>0.84746601582318326</v>
      </c>
      <c r="P702" s="92">
        <v>0.90957958401297567</v>
      </c>
      <c r="Q702" s="92">
        <v>0.6657120793562461</v>
      </c>
      <c r="R702" s="92">
        <v>0.45867180975021071</v>
      </c>
      <c r="S702" s="92">
        <v>0.96734687501930905</v>
      </c>
      <c r="U702" s="92">
        <f t="shared" ca="1" si="91"/>
        <v>0.34523821995974779</v>
      </c>
      <c r="V702" s="92">
        <f t="shared" ca="1" si="91"/>
        <v>6.2495194827904554E-2</v>
      </c>
      <c r="W702" s="92">
        <f t="shared" ca="1" si="91"/>
        <v>2.519706184840087E-2</v>
      </c>
      <c r="X702" s="92">
        <f t="shared" ca="1" si="91"/>
        <v>0.38875993068936765</v>
      </c>
      <c r="Y702" s="92">
        <f t="shared" ca="1" si="91"/>
        <v>0.78916505563364914</v>
      </c>
    </row>
    <row r="703" spans="6:25" x14ac:dyDescent="0.2">
      <c r="F703" s="92">
        <f t="shared" ca="1" si="86"/>
        <v>0.49598764614376956</v>
      </c>
      <c r="G703" s="92">
        <f t="shared" ca="1" si="87"/>
        <v>0.69878738528164108</v>
      </c>
      <c r="H703" s="92">
        <f t="shared" ca="1" si="88"/>
        <v>8.6583086759597361E-2</v>
      </c>
      <c r="I703" s="92">
        <f t="shared" ca="1" si="89"/>
        <v>0.13117845268970796</v>
      </c>
      <c r="J703" s="92">
        <f t="shared" ca="1" si="90"/>
        <v>0.53103187501247884</v>
      </c>
      <c r="K703" s="50">
        <v>693</v>
      </c>
      <c r="L703" s="81">
        <f t="shared" ca="1" si="84"/>
        <v>176.2548132242556</v>
      </c>
      <c r="M703" s="81">
        <f t="shared" ca="1" si="85"/>
        <v>84.757839223472033</v>
      </c>
      <c r="O703" s="92">
        <v>0.38868308678587238</v>
      </c>
      <c r="P703" s="92">
        <v>0.78014090139984504</v>
      </c>
      <c r="Q703" s="92">
        <v>4.0222820454427488E-2</v>
      </c>
      <c r="R703" s="92">
        <v>0.41556128401814618</v>
      </c>
      <c r="S703" s="92">
        <v>0.67881878625469794</v>
      </c>
      <c r="U703" s="92">
        <f t="shared" ca="1" si="91"/>
        <v>0.49598764614376956</v>
      </c>
      <c r="V703" s="92">
        <f t="shared" ca="1" si="91"/>
        <v>0.69878738528164108</v>
      </c>
      <c r="W703" s="92">
        <f t="shared" ca="1" si="91"/>
        <v>8.6583086759597361E-2</v>
      </c>
      <c r="X703" s="92">
        <f t="shared" ca="1" si="91"/>
        <v>0.13117845268970796</v>
      </c>
      <c r="Y703" s="92">
        <f t="shared" ca="1" si="91"/>
        <v>0.53103187501247884</v>
      </c>
    </row>
    <row r="704" spans="6:25" x14ac:dyDescent="0.2">
      <c r="F704" s="92">
        <f t="shared" ca="1" si="86"/>
        <v>0.62828528056399402</v>
      </c>
      <c r="G704" s="92">
        <f t="shared" ca="1" si="87"/>
        <v>0.1620947597704</v>
      </c>
      <c r="H704" s="92">
        <f t="shared" ca="1" si="88"/>
        <v>0.70108852854045933</v>
      </c>
      <c r="I704" s="92">
        <f t="shared" ca="1" si="89"/>
        <v>0.6922172368262508</v>
      </c>
      <c r="J704" s="92">
        <f t="shared" ca="1" si="90"/>
        <v>5.2436593580184487E-2</v>
      </c>
      <c r="K704" s="50">
        <v>694</v>
      </c>
      <c r="L704" s="81">
        <f t="shared" ca="1" si="84"/>
        <v>185.05841286676991</v>
      </c>
      <c r="M704" s="81">
        <f t="shared" ca="1" si="85"/>
        <v>81.113800096016689</v>
      </c>
      <c r="O704" s="92">
        <v>0.26470115532255534</v>
      </c>
      <c r="P704" s="92">
        <v>7.1425443923444298E-2</v>
      </c>
      <c r="Q704" s="92">
        <v>7.8906122979186755E-2</v>
      </c>
      <c r="R704" s="92">
        <v>0.46235119241100886</v>
      </c>
      <c r="S704" s="92">
        <v>0.63769597716586457</v>
      </c>
      <c r="U704" s="92">
        <f t="shared" ca="1" si="91"/>
        <v>0.62828528056399402</v>
      </c>
      <c r="V704" s="92">
        <f t="shared" ca="1" si="91"/>
        <v>0.1620947597704</v>
      </c>
      <c r="W704" s="92">
        <f t="shared" ca="1" si="91"/>
        <v>0.70108852854045933</v>
      </c>
      <c r="X704" s="92">
        <f t="shared" ca="1" si="91"/>
        <v>0.6922172368262508</v>
      </c>
      <c r="Y704" s="92">
        <f t="shared" ca="1" si="91"/>
        <v>5.2436593580184487E-2</v>
      </c>
    </row>
    <row r="705" spans="6:25" x14ac:dyDescent="0.2">
      <c r="F705" s="92">
        <f t="shared" ca="1" si="86"/>
        <v>0.23866231151883266</v>
      </c>
      <c r="G705" s="92">
        <f t="shared" ca="1" si="87"/>
        <v>0.4426221312622175</v>
      </c>
      <c r="H705" s="92">
        <f t="shared" ca="1" si="88"/>
        <v>0.83390906573727708</v>
      </c>
      <c r="I705" s="92">
        <f t="shared" ca="1" si="89"/>
        <v>8.6077468047193295E-2</v>
      </c>
      <c r="J705" s="92">
        <f t="shared" ca="1" si="90"/>
        <v>1.3526291124000833E-2</v>
      </c>
      <c r="K705" s="50">
        <v>695</v>
      </c>
      <c r="L705" s="81">
        <f t="shared" ca="1" si="84"/>
        <v>164.16066015205575</v>
      </c>
      <c r="M705" s="81">
        <f t="shared" ca="1" si="85"/>
        <v>79.382204071276533</v>
      </c>
      <c r="O705" s="92">
        <v>0.15638841171446893</v>
      </c>
      <c r="P705" s="92">
        <v>0.8541018660047941</v>
      </c>
      <c r="Q705" s="92">
        <v>0.16117663922686098</v>
      </c>
      <c r="R705" s="92">
        <v>0.56616566067646978</v>
      </c>
      <c r="S705" s="92">
        <v>0.36896107896268937</v>
      </c>
      <c r="U705" s="92">
        <f t="shared" ca="1" si="91"/>
        <v>0.23866231151883266</v>
      </c>
      <c r="V705" s="92">
        <f t="shared" ca="1" si="91"/>
        <v>0.4426221312622175</v>
      </c>
      <c r="W705" s="92">
        <f t="shared" ca="1" si="91"/>
        <v>0.83390906573727708</v>
      </c>
      <c r="X705" s="92">
        <f t="shared" ca="1" si="91"/>
        <v>8.6077468047193295E-2</v>
      </c>
      <c r="Y705" s="92">
        <f t="shared" ca="1" si="91"/>
        <v>1.3526291124000833E-2</v>
      </c>
    </row>
    <row r="706" spans="6:25" x14ac:dyDescent="0.2">
      <c r="F706" s="92">
        <f t="shared" ca="1" si="86"/>
        <v>0.62453521399172496</v>
      </c>
      <c r="G706" s="92">
        <f t="shared" ca="1" si="87"/>
        <v>0.26496563586831146</v>
      </c>
      <c r="H706" s="92">
        <f t="shared" ca="1" si="88"/>
        <v>0.77752981545964883</v>
      </c>
      <c r="I706" s="92">
        <f t="shared" ca="1" si="89"/>
        <v>0.59074902813824726</v>
      </c>
      <c r="J706" s="92">
        <f t="shared" ca="1" si="90"/>
        <v>0.40461971827161802</v>
      </c>
      <c r="K706" s="50">
        <v>696</v>
      </c>
      <c r="L706" s="81">
        <f t="shared" ca="1" si="84"/>
        <v>179.088946486493</v>
      </c>
      <c r="M706" s="81">
        <f t="shared" ca="1" si="85"/>
        <v>79.026244856968717</v>
      </c>
      <c r="O706" s="92">
        <v>0.70573942830690672</v>
      </c>
      <c r="P706" s="92">
        <v>0.53536461972997174</v>
      </c>
      <c r="Q706" s="92">
        <v>0.57243047676381753</v>
      </c>
      <c r="R706" s="92">
        <v>0.23842321712465142</v>
      </c>
      <c r="S706" s="92">
        <v>0.85333923417744728</v>
      </c>
      <c r="U706" s="92">
        <f t="shared" ca="1" si="91"/>
        <v>0.62453521399172496</v>
      </c>
      <c r="V706" s="92">
        <f t="shared" ca="1" si="91"/>
        <v>0.26496563586831146</v>
      </c>
      <c r="W706" s="92">
        <f t="shared" ca="1" si="91"/>
        <v>0.77752981545964883</v>
      </c>
      <c r="X706" s="92">
        <f t="shared" ca="1" si="91"/>
        <v>0.59074902813824726</v>
      </c>
      <c r="Y706" s="92">
        <f t="shared" ca="1" si="91"/>
        <v>0.40461971827161802</v>
      </c>
    </row>
    <row r="707" spans="6:25" x14ac:dyDescent="0.2">
      <c r="F707" s="92">
        <f t="shared" ca="1" si="86"/>
        <v>0.76187790029012481</v>
      </c>
      <c r="G707" s="92">
        <f t="shared" ca="1" si="87"/>
        <v>0.93537417224748054</v>
      </c>
      <c r="H707" s="92">
        <f t="shared" ca="1" si="88"/>
        <v>0.67878620668604084</v>
      </c>
      <c r="I707" s="92">
        <f t="shared" ca="1" si="89"/>
        <v>0.31985945551941697</v>
      </c>
      <c r="J707" s="92">
        <f t="shared" ca="1" si="90"/>
        <v>9.1020292543289028E-2</v>
      </c>
      <c r="K707" s="50">
        <v>697</v>
      </c>
      <c r="L707" s="81">
        <f t="shared" ca="1" si="84"/>
        <v>186.77550503144997</v>
      </c>
      <c r="M707" s="81">
        <f t="shared" ca="1" si="85"/>
        <v>81.232792747352448</v>
      </c>
      <c r="O707" s="92">
        <v>0.54351891585629541</v>
      </c>
      <c r="P707" s="92">
        <v>0.51416521178721908</v>
      </c>
      <c r="Q707" s="92">
        <v>0.59936340628705409</v>
      </c>
      <c r="R707" s="92">
        <v>8.2312230389458563E-2</v>
      </c>
      <c r="S707" s="92">
        <v>0.95532699183997338</v>
      </c>
      <c r="U707" s="92">
        <f t="shared" ca="1" si="91"/>
        <v>0.76187790029012481</v>
      </c>
      <c r="V707" s="92">
        <f t="shared" ca="1" si="91"/>
        <v>0.93537417224748054</v>
      </c>
      <c r="W707" s="92">
        <f t="shared" ca="1" si="91"/>
        <v>0.67878620668604084</v>
      </c>
      <c r="X707" s="92">
        <f t="shared" ca="1" si="91"/>
        <v>0.31985945551941697</v>
      </c>
      <c r="Y707" s="92">
        <f t="shared" ca="1" si="91"/>
        <v>9.1020292543289028E-2</v>
      </c>
    </row>
    <row r="708" spans="6:25" x14ac:dyDescent="0.2">
      <c r="F708" s="92">
        <f t="shared" ca="1" si="86"/>
        <v>0.30131815926848027</v>
      </c>
      <c r="G708" s="92">
        <f t="shared" ca="1" si="87"/>
        <v>0.85405134111046388</v>
      </c>
      <c r="H708" s="92">
        <f t="shared" ca="1" si="88"/>
        <v>0.92887534924587756</v>
      </c>
      <c r="I708" s="92">
        <f t="shared" ca="1" si="89"/>
        <v>0.94363581447234546</v>
      </c>
      <c r="J708" s="92">
        <f t="shared" ca="1" si="90"/>
        <v>0.63015185763324411</v>
      </c>
      <c r="K708" s="50">
        <v>698</v>
      </c>
      <c r="L708" s="81">
        <f t="shared" ca="1" si="84"/>
        <v>189.42036777157296</v>
      </c>
      <c r="M708" s="81">
        <f t="shared" ca="1" si="85"/>
        <v>83.964969922928248</v>
      </c>
      <c r="O708" s="92">
        <v>0.80166222044774482</v>
      </c>
      <c r="P708" s="92">
        <v>0.30792842366846429</v>
      </c>
      <c r="Q708" s="92">
        <v>0.18560084927210663</v>
      </c>
      <c r="R708" s="92">
        <v>0.69765194113644968</v>
      </c>
      <c r="S708" s="92">
        <v>0.64254210609088425</v>
      </c>
      <c r="U708" s="92">
        <f t="shared" ca="1" si="91"/>
        <v>0.30131815926848027</v>
      </c>
      <c r="V708" s="92">
        <f t="shared" ca="1" si="91"/>
        <v>0.85405134111046388</v>
      </c>
      <c r="W708" s="92">
        <f t="shared" ca="1" si="91"/>
        <v>0.92887534924587756</v>
      </c>
      <c r="X708" s="92">
        <f t="shared" ca="1" si="91"/>
        <v>0.94363581447234546</v>
      </c>
      <c r="Y708" s="92">
        <f t="shared" ca="1" si="91"/>
        <v>0.63015185763324411</v>
      </c>
    </row>
    <row r="709" spans="6:25" x14ac:dyDescent="0.2">
      <c r="F709" s="92">
        <f t="shared" ca="1" si="86"/>
        <v>0.47309264988417721</v>
      </c>
      <c r="G709" s="92">
        <f t="shared" ca="1" si="87"/>
        <v>0.89702919452160057</v>
      </c>
      <c r="H709" s="92">
        <f t="shared" ca="1" si="88"/>
        <v>5.3465188238012051E-2</v>
      </c>
      <c r="I709" s="92">
        <f t="shared" ca="1" si="89"/>
        <v>0.40189263906796058</v>
      </c>
      <c r="J709" s="92">
        <f t="shared" ca="1" si="90"/>
        <v>0.18202899168398645</v>
      </c>
      <c r="K709" s="50">
        <v>699</v>
      </c>
      <c r="L709" s="81">
        <f t="shared" ca="1" si="84"/>
        <v>189.76228911042125</v>
      </c>
      <c r="M709" s="81">
        <f t="shared" ca="1" si="85"/>
        <v>77.028134260065286</v>
      </c>
      <c r="O709" s="92">
        <v>0.62180308620316094</v>
      </c>
      <c r="P709" s="92">
        <v>0.43945464648191557</v>
      </c>
      <c r="Q709" s="92">
        <v>9.9890594758101692E-2</v>
      </c>
      <c r="R709" s="92">
        <v>0.73300714544758105</v>
      </c>
      <c r="S709" s="92">
        <v>0.7386799543425111</v>
      </c>
      <c r="U709" s="92">
        <f t="shared" ca="1" si="91"/>
        <v>0.47309264988417721</v>
      </c>
      <c r="V709" s="92">
        <f t="shared" ca="1" si="91"/>
        <v>0.89702919452160057</v>
      </c>
      <c r="W709" s="92">
        <f t="shared" ca="1" si="91"/>
        <v>5.3465188238012051E-2</v>
      </c>
      <c r="X709" s="92">
        <f t="shared" ca="1" si="91"/>
        <v>0.40189263906796058</v>
      </c>
      <c r="Y709" s="92">
        <f t="shared" ca="1" si="91"/>
        <v>0.18202899168398645</v>
      </c>
    </row>
    <row r="710" spans="6:25" x14ac:dyDescent="0.2">
      <c r="F710" s="92">
        <f t="shared" ca="1" si="86"/>
        <v>2.7620125428926556E-2</v>
      </c>
      <c r="G710" s="92">
        <f t="shared" ca="1" si="87"/>
        <v>0.2036564011486125</v>
      </c>
      <c r="H710" s="92">
        <f t="shared" ca="1" si="88"/>
        <v>0.72877368760341354</v>
      </c>
      <c r="I710" s="92">
        <f t="shared" ca="1" si="89"/>
        <v>0.12026401251736496</v>
      </c>
      <c r="J710" s="92">
        <f t="shared" ca="1" si="90"/>
        <v>0.8607914041883431</v>
      </c>
      <c r="K710" s="50">
        <v>700</v>
      </c>
      <c r="L710" s="81">
        <f t="shared" ca="1" si="84"/>
        <v>187.69182552185927</v>
      </c>
      <c r="M710" s="81">
        <f t="shared" ca="1" si="85"/>
        <v>84.275286694473778</v>
      </c>
      <c r="O710" s="92">
        <v>0.9992356977180572</v>
      </c>
      <c r="P710" s="92">
        <v>4.7015984602587935E-2</v>
      </c>
      <c r="Q710" s="92">
        <v>0.87339663744226836</v>
      </c>
      <c r="R710" s="92">
        <v>0.4454819769613696</v>
      </c>
      <c r="S710" s="92">
        <v>0.10229195546549619</v>
      </c>
      <c r="U710" s="92">
        <f t="shared" ca="1" si="91"/>
        <v>2.7620125428926556E-2</v>
      </c>
      <c r="V710" s="92">
        <f t="shared" ca="1" si="91"/>
        <v>0.2036564011486125</v>
      </c>
      <c r="W710" s="92">
        <f t="shared" ca="1" si="91"/>
        <v>0.72877368760341354</v>
      </c>
      <c r="X710" s="92">
        <f t="shared" ca="1" si="91"/>
        <v>0.12026401251736496</v>
      </c>
      <c r="Y710" s="92">
        <f t="shared" ca="1" si="91"/>
        <v>0.8607914041883431</v>
      </c>
    </row>
    <row r="711" spans="6:25" x14ac:dyDescent="0.2">
      <c r="F711" s="92">
        <f t="shared" ca="1" si="86"/>
        <v>0.2689969143857367</v>
      </c>
      <c r="G711" s="92">
        <f t="shared" ca="1" si="87"/>
        <v>0.28267357369742285</v>
      </c>
      <c r="H711" s="92">
        <f t="shared" ca="1" si="88"/>
        <v>0.54099645526834572</v>
      </c>
      <c r="I711" s="92">
        <f t="shared" ca="1" si="89"/>
        <v>0.70053025198448127</v>
      </c>
      <c r="J711" s="92">
        <f t="shared" ca="1" si="90"/>
        <v>0.47050656355159814</v>
      </c>
      <c r="K711" s="50">
        <v>701</v>
      </c>
      <c r="L711" s="81">
        <f t="shared" ca="1" si="84"/>
        <v>176.69647101364504</v>
      </c>
      <c r="M711" s="81">
        <f t="shared" ca="1" si="85"/>
        <v>79.322237144391522</v>
      </c>
      <c r="O711" s="92">
        <v>0.52079615677768754</v>
      </c>
      <c r="P711" s="92">
        <v>0.69181387032515418</v>
      </c>
      <c r="Q711" s="92">
        <v>0.38691742245005845</v>
      </c>
      <c r="R711" s="92">
        <v>0.79393176349174333</v>
      </c>
      <c r="S711" s="92">
        <v>0.46550438224648083</v>
      </c>
      <c r="U711" s="92">
        <f t="shared" ca="1" si="91"/>
        <v>0.2689969143857367</v>
      </c>
      <c r="V711" s="92">
        <f t="shared" ca="1" si="91"/>
        <v>0.28267357369742285</v>
      </c>
      <c r="W711" s="92">
        <f t="shared" ca="1" si="91"/>
        <v>0.54099645526834572</v>
      </c>
      <c r="X711" s="92">
        <f t="shared" ca="1" si="91"/>
        <v>0.70053025198448127</v>
      </c>
      <c r="Y711" s="92">
        <f t="shared" ca="1" si="91"/>
        <v>0.47050656355159814</v>
      </c>
    </row>
    <row r="712" spans="6:25" x14ac:dyDescent="0.2">
      <c r="F712" s="92">
        <f t="shared" ca="1" si="86"/>
        <v>0.57980223501045647</v>
      </c>
      <c r="G712" s="92">
        <f t="shared" ca="1" si="87"/>
        <v>0.17230426747409089</v>
      </c>
      <c r="H712" s="92">
        <f t="shared" ca="1" si="88"/>
        <v>0.71062943039376825</v>
      </c>
      <c r="I712" s="92">
        <f t="shared" ca="1" si="89"/>
        <v>0.55911505041845588</v>
      </c>
      <c r="J712" s="92">
        <f t="shared" ca="1" si="90"/>
        <v>0.3372867715494644</v>
      </c>
      <c r="K712" s="50">
        <v>702</v>
      </c>
      <c r="L712" s="81">
        <f t="shared" ca="1" si="84"/>
        <v>184.89698071033115</v>
      </c>
      <c r="M712" s="81">
        <f t="shared" ca="1" si="85"/>
        <v>79.668796322645903</v>
      </c>
      <c r="O712" s="92">
        <v>0.45325731977728156</v>
      </c>
      <c r="P712" s="92">
        <v>0.30088467018744502</v>
      </c>
      <c r="Q712" s="92">
        <v>0.54533563759195691</v>
      </c>
      <c r="R712" s="92">
        <v>0.56577182841477947</v>
      </c>
      <c r="S712" s="92">
        <v>0.22408966309720579</v>
      </c>
      <c r="U712" s="92">
        <f t="shared" ca="1" si="91"/>
        <v>0.57980223501045647</v>
      </c>
      <c r="V712" s="92">
        <f t="shared" ca="1" si="91"/>
        <v>0.17230426747409089</v>
      </c>
      <c r="W712" s="92">
        <f t="shared" ca="1" si="91"/>
        <v>0.71062943039376825</v>
      </c>
      <c r="X712" s="92">
        <f t="shared" ca="1" si="91"/>
        <v>0.55911505041845588</v>
      </c>
      <c r="Y712" s="92">
        <f t="shared" ca="1" si="91"/>
        <v>0.3372867715494644</v>
      </c>
    </row>
    <row r="713" spans="6:25" x14ac:dyDescent="0.2">
      <c r="F713" s="92">
        <f t="shared" ca="1" si="86"/>
        <v>7.8255944132390565E-2</v>
      </c>
      <c r="G713" s="92">
        <f t="shared" ca="1" si="87"/>
        <v>0.49541616355093077</v>
      </c>
      <c r="H713" s="92">
        <f t="shared" ca="1" si="88"/>
        <v>0.26222294531651047</v>
      </c>
      <c r="I713" s="92">
        <f t="shared" ca="1" si="89"/>
        <v>0.62684594083040668</v>
      </c>
      <c r="J713" s="92">
        <f t="shared" ca="1" si="90"/>
        <v>0.93257918294059172</v>
      </c>
      <c r="K713" s="50">
        <v>703</v>
      </c>
      <c r="L713" s="81">
        <f t="shared" ca="1" si="84"/>
        <v>157.43605668282572</v>
      </c>
      <c r="M713" s="81">
        <f t="shared" ca="1" si="85"/>
        <v>73.056815684427235</v>
      </c>
      <c r="O713" s="92">
        <v>0.15449166018480653</v>
      </c>
      <c r="P713" s="92">
        <v>0.21911252946172266</v>
      </c>
      <c r="Q713" s="92">
        <v>0.84445403392576024</v>
      </c>
      <c r="R713" s="92">
        <v>0.94374591353284565</v>
      </c>
      <c r="S713" s="92">
        <v>0.22173360320792046</v>
      </c>
      <c r="U713" s="92">
        <f t="shared" ca="1" si="91"/>
        <v>7.8255944132390565E-2</v>
      </c>
      <c r="V713" s="92">
        <f t="shared" ca="1" si="91"/>
        <v>0.49541616355093077</v>
      </c>
      <c r="W713" s="92">
        <f t="shared" ca="1" si="91"/>
        <v>0.26222294531651047</v>
      </c>
      <c r="X713" s="92">
        <f t="shared" ca="1" si="91"/>
        <v>0.62684594083040668</v>
      </c>
      <c r="Y713" s="92">
        <f t="shared" ca="1" si="91"/>
        <v>0.93257918294059172</v>
      </c>
    </row>
    <row r="714" spans="6:25" x14ac:dyDescent="0.2">
      <c r="F714" s="92">
        <f t="shared" ca="1" si="86"/>
        <v>0.2609352865196285</v>
      </c>
      <c r="G714" s="92">
        <f t="shared" ca="1" si="87"/>
        <v>7.1491725371144899E-2</v>
      </c>
      <c r="H714" s="92">
        <f t="shared" ca="1" si="88"/>
        <v>0.96209688182573361</v>
      </c>
      <c r="I714" s="92">
        <f t="shared" ca="1" si="89"/>
        <v>0.63098857342464898</v>
      </c>
      <c r="J714" s="92">
        <f t="shared" ca="1" si="90"/>
        <v>0.78540105091643209</v>
      </c>
      <c r="K714" s="50">
        <v>704</v>
      </c>
      <c r="L714" s="81">
        <f t="shared" ca="1" si="84"/>
        <v>194.76582825657457</v>
      </c>
      <c r="M714" s="81">
        <f t="shared" ca="1" si="85"/>
        <v>83.386054391598648</v>
      </c>
      <c r="O714" s="92">
        <v>0.74926244329113834</v>
      </c>
      <c r="P714" s="92">
        <v>0.19834262901934396</v>
      </c>
      <c r="Q714" s="92">
        <v>0.80077423527346991</v>
      </c>
      <c r="R714" s="92">
        <v>2.0872138190547007E-2</v>
      </c>
      <c r="S714" s="92">
        <v>0.41151386512175092</v>
      </c>
      <c r="U714" s="92">
        <f t="shared" ca="1" si="91"/>
        <v>0.2609352865196285</v>
      </c>
      <c r="V714" s="92">
        <f t="shared" ca="1" si="91"/>
        <v>7.1491725371144899E-2</v>
      </c>
      <c r="W714" s="92">
        <f t="shared" ca="1" si="91"/>
        <v>0.96209688182573361</v>
      </c>
      <c r="X714" s="92">
        <f t="shared" ca="1" si="91"/>
        <v>0.63098857342464898</v>
      </c>
      <c r="Y714" s="92">
        <f t="shared" ca="1" si="91"/>
        <v>0.78540105091643209</v>
      </c>
    </row>
    <row r="715" spans="6:25" x14ac:dyDescent="0.2">
      <c r="F715" s="92">
        <f t="shared" ca="1" si="86"/>
        <v>1.5449789410875603E-2</v>
      </c>
      <c r="G715" s="92">
        <f t="shared" ca="1" si="87"/>
        <v>3.2846021951192905E-2</v>
      </c>
      <c r="H715" s="92">
        <f t="shared" ca="1" si="88"/>
        <v>0.73922452601267841</v>
      </c>
      <c r="I715" s="92">
        <f t="shared" ca="1" si="89"/>
        <v>0.45500439142962645</v>
      </c>
      <c r="J715" s="92">
        <f t="shared" ca="1" si="90"/>
        <v>0.22207871496639919</v>
      </c>
      <c r="K715" s="50">
        <v>705</v>
      </c>
      <c r="L715" s="81">
        <f t="shared" ref="L715:L778" ca="1" si="92">C$4+C$5*SQRT(-2*LN(F715))    *COS(2*PI()*G715)</f>
        <v>208.26677531338311</v>
      </c>
      <c r="M715" s="81">
        <f t="shared" ref="M715:M778" ca="1" si="93">$D$6+$D$7*L715+SQRT(-2*LN(H715))*COS(2*PI()*I715)*D$8</f>
        <v>84.413820964635093</v>
      </c>
      <c r="O715" s="92">
        <v>8.9004991319393545E-2</v>
      </c>
      <c r="P715" s="92">
        <v>0.93366458899258031</v>
      </c>
      <c r="Q715" s="92">
        <v>0.61982845653011487</v>
      </c>
      <c r="R715" s="92">
        <v>0.13762553562107516</v>
      </c>
      <c r="S715" s="92">
        <v>0.81119528941120045</v>
      </c>
      <c r="U715" s="92">
        <f t="shared" ca="1" si="91"/>
        <v>1.5449789410875603E-2</v>
      </c>
      <c r="V715" s="92">
        <f t="shared" ca="1" si="91"/>
        <v>3.2846021951192905E-2</v>
      </c>
      <c r="W715" s="92">
        <f t="shared" ca="1" si="91"/>
        <v>0.73922452601267841</v>
      </c>
      <c r="X715" s="92">
        <f t="shared" ca="1" si="91"/>
        <v>0.45500439142962645</v>
      </c>
      <c r="Y715" s="92">
        <f t="shared" ca="1" si="91"/>
        <v>0.22207871496639919</v>
      </c>
    </row>
    <row r="716" spans="6:25" x14ac:dyDescent="0.2">
      <c r="F716" s="92">
        <f t="shared" ref="F716:F779" ca="1" si="94">IF($J$2=1,U716,O716)</f>
        <v>0.10509998538198528</v>
      </c>
      <c r="G716" s="92">
        <f t="shared" ref="G716:G779" ca="1" si="95">IF($J$2=1,V716,P716)</f>
        <v>0.535787414169698</v>
      </c>
      <c r="H716" s="92">
        <f t="shared" ref="H716:H779" ca="1" si="96">IF($J$2=1,W716,Q716)</f>
        <v>4.9059742893822089E-2</v>
      </c>
      <c r="I716" s="92">
        <f t="shared" ref="I716:I779" ca="1" si="97">IF($J$2=1,X716,R716)</f>
        <v>0.53734107101870932</v>
      </c>
      <c r="J716" s="92">
        <f t="shared" ref="J716:J779" ca="1" si="98">IF($J$2=1,Y716,S716)</f>
        <v>0.43869713404223343</v>
      </c>
      <c r="K716" s="50">
        <v>706</v>
      </c>
      <c r="L716" s="81">
        <f t="shared" ca="1" si="92"/>
        <v>159.30776580482501</v>
      </c>
      <c r="M716" s="81">
        <f t="shared" ca="1" si="93"/>
        <v>69.696904576048297</v>
      </c>
      <c r="O716" s="92">
        <v>2.6324337590484248E-3</v>
      </c>
      <c r="P716" s="92">
        <v>0.94321901028697752</v>
      </c>
      <c r="Q716" s="92">
        <v>0.84936912458794556</v>
      </c>
      <c r="R716" s="92">
        <v>0.75287551893792082</v>
      </c>
      <c r="S716" s="92">
        <v>0.93487961239628459</v>
      </c>
      <c r="U716" s="92">
        <f t="shared" ca="1" si="91"/>
        <v>0.10509998538198528</v>
      </c>
      <c r="V716" s="92">
        <f t="shared" ca="1" si="91"/>
        <v>0.535787414169698</v>
      </c>
      <c r="W716" s="92">
        <f t="shared" ca="1" si="91"/>
        <v>4.9059742893822089E-2</v>
      </c>
      <c r="X716" s="92">
        <f t="shared" ca="1" si="91"/>
        <v>0.53734107101870932</v>
      </c>
      <c r="Y716" s="92">
        <f t="shared" ca="1" si="91"/>
        <v>0.43869713404223343</v>
      </c>
    </row>
    <row r="717" spans="6:25" x14ac:dyDescent="0.2">
      <c r="F717" s="92">
        <f t="shared" ca="1" si="94"/>
        <v>0.16129179059408283</v>
      </c>
      <c r="G717" s="92">
        <f t="shared" ca="1" si="95"/>
        <v>0.85316564332256495</v>
      </c>
      <c r="H717" s="92">
        <f t="shared" ca="1" si="96"/>
        <v>0.37021104502587421</v>
      </c>
      <c r="I717" s="92">
        <f t="shared" ca="1" si="97"/>
        <v>0.14342007447962757</v>
      </c>
      <c r="J717" s="92">
        <f t="shared" ca="1" si="98"/>
        <v>0.33281320095293943</v>
      </c>
      <c r="K717" s="50">
        <v>707</v>
      </c>
      <c r="L717" s="81">
        <f t="shared" ca="1" si="92"/>
        <v>191.53335650278655</v>
      </c>
      <c r="M717" s="81">
        <f t="shared" ca="1" si="93"/>
        <v>85.931833299956239</v>
      </c>
      <c r="O717" s="92">
        <v>0.70271861433019112</v>
      </c>
      <c r="P717" s="92">
        <v>0.70915996951394877</v>
      </c>
      <c r="Q717" s="92">
        <v>0.29663028405298908</v>
      </c>
      <c r="R717" s="92">
        <v>0.44572827467466691</v>
      </c>
      <c r="S717" s="92">
        <v>0.93083780673799699</v>
      </c>
      <c r="U717" s="92">
        <f t="shared" ca="1" si="91"/>
        <v>0.16129179059408283</v>
      </c>
      <c r="V717" s="92">
        <f t="shared" ca="1" si="91"/>
        <v>0.85316564332256495</v>
      </c>
      <c r="W717" s="92">
        <f t="shared" ca="1" si="91"/>
        <v>0.37021104502587421</v>
      </c>
      <c r="X717" s="92">
        <f t="shared" ca="1" si="91"/>
        <v>0.14342007447962757</v>
      </c>
      <c r="Y717" s="92">
        <f t="shared" ca="1" si="91"/>
        <v>0.33281320095293943</v>
      </c>
    </row>
    <row r="718" spans="6:25" x14ac:dyDescent="0.2">
      <c r="F718" s="92">
        <f t="shared" ca="1" si="94"/>
        <v>0.24822004852899682</v>
      </c>
      <c r="G718" s="92">
        <f t="shared" ca="1" si="95"/>
        <v>2.6926624545645095E-2</v>
      </c>
      <c r="H718" s="92">
        <f t="shared" ca="1" si="96"/>
        <v>0.76866876728925271</v>
      </c>
      <c r="I718" s="92">
        <f t="shared" ca="1" si="97"/>
        <v>0.27518347559522405</v>
      </c>
      <c r="J718" s="92">
        <f t="shared" ca="1" si="98"/>
        <v>0.9218449653269416</v>
      </c>
      <c r="K718" s="50">
        <v>708</v>
      </c>
      <c r="L718" s="81">
        <f t="shared" ca="1" si="92"/>
        <v>196.45559808017006</v>
      </c>
      <c r="M718" s="81">
        <f t="shared" ca="1" si="93"/>
        <v>83.948214151502725</v>
      </c>
      <c r="O718" s="92">
        <v>0.9451422614809033</v>
      </c>
      <c r="P718" s="92">
        <v>0.80905096689737555</v>
      </c>
      <c r="Q718" s="92">
        <v>4.5450336055461449E-2</v>
      </c>
      <c r="R718" s="92">
        <v>0.38309098587578116</v>
      </c>
      <c r="S718" s="92">
        <v>0.2007374421398076</v>
      </c>
      <c r="U718" s="92">
        <f t="shared" ca="1" si="91"/>
        <v>0.24822004852899682</v>
      </c>
      <c r="V718" s="92">
        <f t="shared" ca="1" si="91"/>
        <v>2.6926624545645095E-2</v>
      </c>
      <c r="W718" s="92">
        <f t="shared" ca="1" si="91"/>
        <v>0.76866876728925271</v>
      </c>
      <c r="X718" s="92">
        <f t="shared" ca="1" si="91"/>
        <v>0.27518347559522405</v>
      </c>
      <c r="Y718" s="92">
        <f t="shared" ca="1" si="91"/>
        <v>0.9218449653269416</v>
      </c>
    </row>
    <row r="719" spans="6:25" x14ac:dyDescent="0.2">
      <c r="F719" s="92">
        <f t="shared" ca="1" si="94"/>
        <v>0.48173155059144757</v>
      </c>
      <c r="G719" s="92">
        <f t="shared" ca="1" si="95"/>
        <v>0.17174121804009612</v>
      </c>
      <c r="H719" s="92">
        <f t="shared" ca="1" si="96"/>
        <v>0.65517395594921279</v>
      </c>
      <c r="I719" s="92">
        <f t="shared" ca="1" si="97"/>
        <v>0.97194023061838664</v>
      </c>
      <c r="J719" s="92">
        <f t="shared" ca="1" si="98"/>
        <v>0.98583151939178515</v>
      </c>
      <c r="K719" s="50">
        <v>709</v>
      </c>
      <c r="L719" s="81">
        <f t="shared" ca="1" si="92"/>
        <v>185.70630267272901</v>
      </c>
      <c r="M719" s="81">
        <f t="shared" ca="1" si="93"/>
        <v>84.857367093391645</v>
      </c>
      <c r="O719" s="92">
        <v>0.85760104646803104</v>
      </c>
      <c r="P719" s="92">
        <v>0.57859567594781414</v>
      </c>
      <c r="Q719" s="92">
        <v>0.87063346724554669</v>
      </c>
      <c r="R719" s="92">
        <v>0.16033215202832718</v>
      </c>
      <c r="S719" s="92">
        <v>0.71742564203472292</v>
      </c>
      <c r="U719" s="92">
        <f t="shared" ca="1" si="91"/>
        <v>0.48173155059144757</v>
      </c>
      <c r="V719" s="92">
        <f t="shared" ca="1" si="91"/>
        <v>0.17174121804009612</v>
      </c>
      <c r="W719" s="92">
        <f t="shared" ca="1" si="91"/>
        <v>0.65517395594921279</v>
      </c>
      <c r="X719" s="92">
        <f t="shared" ca="1" si="91"/>
        <v>0.97194023061838664</v>
      </c>
      <c r="Y719" s="92">
        <f t="shared" ca="1" si="91"/>
        <v>0.98583151939178515</v>
      </c>
    </row>
    <row r="720" spans="6:25" x14ac:dyDescent="0.2">
      <c r="F720" s="92">
        <f t="shared" ca="1" si="94"/>
        <v>0.24471714642674658</v>
      </c>
      <c r="G720" s="92">
        <f t="shared" ca="1" si="95"/>
        <v>0.18948792718745122</v>
      </c>
      <c r="H720" s="92">
        <f t="shared" ca="1" si="96"/>
        <v>0.25800239589538876</v>
      </c>
      <c r="I720" s="92">
        <f t="shared" ca="1" si="97"/>
        <v>0.35510527568747141</v>
      </c>
      <c r="J720" s="92">
        <f t="shared" ca="1" si="98"/>
        <v>0.34253861514835271</v>
      </c>
      <c r="K720" s="50">
        <v>710</v>
      </c>
      <c r="L720" s="81">
        <f t="shared" ca="1" si="92"/>
        <v>186.22687573975642</v>
      </c>
      <c r="M720" s="81">
        <f t="shared" ca="1" si="93"/>
        <v>79.216116317220127</v>
      </c>
      <c r="O720" s="92">
        <v>0.64326602309063574</v>
      </c>
      <c r="P720" s="92">
        <v>0.92764938880740733</v>
      </c>
      <c r="Q720" s="92">
        <v>3.3295966993093673E-2</v>
      </c>
      <c r="R720" s="92">
        <v>0.82150361682808715</v>
      </c>
      <c r="S720" s="92">
        <v>0.91007475735864962</v>
      </c>
      <c r="U720" s="92">
        <f t="shared" ca="1" si="91"/>
        <v>0.24471714642674658</v>
      </c>
      <c r="V720" s="92">
        <f t="shared" ca="1" si="91"/>
        <v>0.18948792718745122</v>
      </c>
      <c r="W720" s="92">
        <f t="shared" ca="1" si="91"/>
        <v>0.25800239589538876</v>
      </c>
      <c r="X720" s="92">
        <f t="shared" ca="1" si="91"/>
        <v>0.35510527568747141</v>
      </c>
      <c r="Y720" s="92">
        <f t="shared" ca="1" si="91"/>
        <v>0.34253861514835271</v>
      </c>
    </row>
    <row r="721" spans="6:25" x14ac:dyDescent="0.2">
      <c r="F721" s="92">
        <f t="shared" ca="1" si="94"/>
        <v>0.96892260496036953</v>
      </c>
      <c r="G721" s="92">
        <f t="shared" ca="1" si="95"/>
        <v>0.93041455852940513</v>
      </c>
      <c r="H721" s="92">
        <f t="shared" ca="1" si="96"/>
        <v>0.44537199435870489</v>
      </c>
      <c r="I721" s="92">
        <f t="shared" ca="1" si="97"/>
        <v>0.4429199240839734</v>
      </c>
      <c r="J721" s="92">
        <f t="shared" ca="1" si="98"/>
        <v>0.73247008572485151</v>
      </c>
      <c r="K721" s="50">
        <v>711</v>
      </c>
      <c r="L721" s="81">
        <f t="shared" ca="1" si="92"/>
        <v>182.2764184982918</v>
      </c>
      <c r="M721" s="81">
        <f t="shared" ca="1" si="93"/>
        <v>77.882406555018832</v>
      </c>
      <c r="O721" s="92">
        <v>0.46669685314384779</v>
      </c>
      <c r="P721" s="92">
        <v>1.9947604802441177E-2</v>
      </c>
      <c r="Q721" s="92">
        <v>0.57119564550386404</v>
      </c>
      <c r="R721" s="92">
        <v>0.30098632820663784</v>
      </c>
      <c r="S721" s="92">
        <v>0.25784385206098293</v>
      </c>
      <c r="U721" s="92">
        <f t="shared" ca="1" si="91"/>
        <v>0.96892260496036953</v>
      </c>
      <c r="V721" s="92">
        <f t="shared" ca="1" si="91"/>
        <v>0.93041455852940513</v>
      </c>
      <c r="W721" s="92">
        <f t="shared" ca="1" si="91"/>
        <v>0.44537199435870489</v>
      </c>
      <c r="X721" s="92">
        <f t="shared" ca="1" si="91"/>
        <v>0.4429199240839734</v>
      </c>
      <c r="Y721" s="92">
        <f t="shared" ca="1" si="91"/>
        <v>0.73247008572485151</v>
      </c>
    </row>
    <row r="722" spans="6:25" x14ac:dyDescent="0.2">
      <c r="F722" s="92">
        <f t="shared" ca="1" si="94"/>
        <v>0.15284060881704553</v>
      </c>
      <c r="G722" s="92">
        <f t="shared" ca="1" si="95"/>
        <v>0.52457095250931951</v>
      </c>
      <c r="H722" s="92">
        <f t="shared" ca="1" si="96"/>
        <v>0.71323598534771182</v>
      </c>
      <c r="I722" s="92">
        <f t="shared" ca="1" si="97"/>
        <v>0.42527684475306349</v>
      </c>
      <c r="J722" s="92">
        <f t="shared" ca="1" si="98"/>
        <v>0.47705455203876912</v>
      </c>
      <c r="K722" s="50">
        <v>712</v>
      </c>
      <c r="L722" s="81">
        <f t="shared" ca="1" si="92"/>
        <v>160.84826532618274</v>
      </c>
      <c r="M722" s="81">
        <f t="shared" ca="1" si="93"/>
        <v>74.970158396674236</v>
      </c>
      <c r="O722" s="92">
        <v>0.72572494416678301</v>
      </c>
      <c r="P722" s="92">
        <v>0.55466480103001459</v>
      </c>
      <c r="Q722" s="92">
        <v>0.81331015330677681</v>
      </c>
      <c r="R722" s="92">
        <v>0.14458737819496204</v>
      </c>
      <c r="S722" s="92">
        <v>0.18823979105846789</v>
      </c>
      <c r="U722" s="92">
        <f t="shared" ca="1" si="91"/>
        <v>0.15284060881704553</v>
      </c>
      <c r="V722" s="92">
        <f t="shared" ca="1" si="91"/>
        <v>0.52457095250931951</v>
      </c>
      <c r="W722" s="92">
        <f t="shared" ca="1" si="91"/>
        <v>0.71323598534771182</v>
      </c>
      <c r="X722" s="92">
        <f t="shared" ca="1" si="91"/>
        <v>0.42527684475306349</v>
      </c>
      <c r="Y722" s="92">
        <f t="shared" ca="1" si="91"/>
        <v>0.47705455203876912</v>
      </c>
    </row>
    <row r="723" spans="6:25" x14ac:dyDescent="0.2">
      <c r="F723" s="92">
        <f t="shared" ca="1" si="94"/>
        <v>0.14303236073953263</v>
      </c>
      <c r="G723" s="92">
        <f t="shared" ca="1" si="95"/>
        <v>0.37301227095963863</v>
      </c>
      <c r="H723" s="92">
        <f t="shared" ca="1" si="96"/>
        <v>0.2736586829126022</v>
      </c>
      <c r="I723" s="92">
        <f t="shared" ca="1" si="97"/>
        <v>0.89864897221432471</v>
      </c>
      <c r="J723" s="92">
        <f t="shared" ca="1" si="98"/>
        <v>0.92010263904446432</v>
      </c>
      <c r="K723" s="50">
        <v>713</v>
      </c>
      <c r="L723" s="81">
        <f t="shared" ca="1" si="92"/>
        <v>166.23005428309293</v>
      </c>
      <c r="M723" s="81">
        <f t="shared" ca="1" si="93"/>
        <v>82.129058603330535</v>
      </c>
      <c r="O723" s="92">
        <v>0.61768195733869202</v>
      </c>
      <c r="P723" s="92">
        <v>0.68921399044852061</v>
      </c>
      <c r="Q723" s="92">
        <v>0.46231564480436149</v>
      </c>
      <c r="R723" s="92">
        <v>0.64949983559566693</v>
      </c>
      <c r="S723" s="92">
        <v>0.89924503433149461</v>
      </c>
      <c r="U723" s="92">
        <f t="shared" ca="1" si="91"/>
        <v>0.14303236073953263</v>
      </c>
      <c r="V723" s="92">
        <f t="shared" ca="1" si="91"/>
        <v>0.37301227095963863</v>
      </c>
      <c r="W723" s="92">
        <f t="shared" ca="1" si="91"/>
        <v>0.2736586829126022</v>
      </c>
      <c r="X723" s="92">
        <f t="shared" ca="1" si="91"/>
        <v>0.89864897221432471</v>
      </c>
      <c r="Y723" s="92">
        <f t="shared" ca="1" si="91"/>
        <v>0.92010263904446432</v>
      </c>
    </row>
    <row r="724" spans="6:25" x14ac:dyDescent="0.2">
      <c r="F724" s="92">
        <f t="shared" ca="1" si="94"/>
        <v>0.42916966428622993</v>
      </c>
      <c r="G724" s="92">
        <f t="shared" ca="1" si="95"/>
        <v>0.50061413532558574</v>
      </c>
      <c r="H724" s="92">
        <f t="shared" ca="1" si="96"/>
        <v>0.52041620884368678</v>
      </c>
      <c r="I724" s="92">
        <f t="shared" ca="1" si="97"/>
        <v>0.71049312640696038</v>
      </c>
      <c r="J724" s="92">
        <f t="shared" ca="1" si="98"/>
        <v>0.32088794409041255</v>
      </c>
      <c r="K724" s="50">
        <v>714</v>
      </c>
      <c r="L724" s="81">
        <f t="shared" ca="1" si="92"/>
        <v>166.99315291735147</v>
      </c>
      <c r="M724" s="81">
        <f t="shared" ca="1" si="93"/>
        <v>77.556230951743558</v>
      </c>
      <c r="O724" s="92">
        <v>0.58320359262597021</v>
      </c>
      <c r="P724" s="92">
        <v>0.34745718024016892</v>
      </c>
      <c r="Q724" s="92">
        <v>0.26017777405821008</v>
      </c>
      <c r="R724" s="92">
        <v>0.91335097048935165</v>
      </c>
      <c r="S724" s="92">
        <v>0.46759544676251319</v>
      </c>
      <c r="U724" s="92">
        <f t="shared" ca="1" si="91"/>
        <v>0.42916966428622993</v>
      </c>
      <c r="V724" s="92">
        <f t="shared" ca="1" si="91"/>
        <v>0.50061413532558574</v>
      </c>
      <c r="W724" s="92">
        <f t="shared" ca="1" si="91"/>
        <v>0.52041620884368678</v>
      </c>
      <c r="X724" s="92">
        <f t="shared" ca="1" si="91"/>
        <v>0.71049312640696038</v>
      </c>
      <c r="Y724" s="92">
        <f t="shared" ca="1" si="91"/>
        <v>0.32088794409041255</v>
      </c>
    </row>
    <row r="725" spans="6:25" x14ac:dyDescent="0.2">
      <c r="F725" s="92">
        <f t="shared" ca="1" si="94"/>
        <v>0.93513897329825968</v>
      </c>
      <c r="G725" s="92">
        <f t="shared" ca="1" si="95"/>
        <v>0.49403840881330152</v>
      </c>
      <c r="H725" s="92">
        <f t="shared" ca="1" si="96"/>
        <v>0.442875996893208</v>
      </c>
      <c r="I725" s="92">
        <f t="shared" ca="1" si="97"/>
        <v>0.84116467314188947</v>
      </c>
      <c r="J725" s="92">
        <f t="shared" ca="1" si="98"/>
        <v>0.5603847205756296</v>
      </c>
      <c r="K725" s="50">
        <v>715</v>
      </c>
      <c r="L725" s="81">
        <f t="shared" ca="1" si="92"/>
        <v>176.34032572198916</v>
      </c>
      <c r="M725" s="81">
        <f t="shared" ca="1" si="93"/>
        <v>82.343287875243846</v>
      </c>
      <c r="O725" s="92">
        <v>0.63676606583773321</v>
      </c>
      <c r="P725" s="92">
        <v>0.7205468026765296</v>
      </c>
      <c r="Q725" s="92">
        <v>0.53412368082333783</v>
      </c>
      <c r="R725" s="92">
        <v>0.59799360781139388</v>
      </c>
      <c r="S725" s="92">
        <v>0.36606701233899308</v>
      </c>
      <c r="U725" s="92">
        <f t="shared" ca="1" si="91"/>
        <v>0.93513897329825968</v>
      </c>
      <c r="V725" s="92">
        <f t="shared" ca="1" si="91"/>
        <v>0.49403840881330152</v>
      </c>
      <c r="W725" s="92">
        <f t="shared" ca="1" si="91"/>
        <v>0.442875996893208</v>
      </c>
      <c r="X725" s="92">
        <f t="shared" ca="1" si="91"/>
        <v>0.84116467314188947</v>
      </c>
      <c r="Y725" s="92">
        <f t="shared" ca="1" si="91"/>
        <v>0.5603847205756296</v>
      </c>
    </row>
    <row r="726" spans="6:25" x14ac:dyDescent="0.2">
      <c r="F726" s="92">
        <f t="shared" ca="1" si="94"/>
        <v>0.67979398495810472</v>
      </c>
      <c r="G726" s="92">
        <f t="shared" ca="1" si="95"/>
        <v>0.9865474632525254</v>
      </c>
      <c r="H726" s="92">
        <f t="shared" ca="1" si="96"/>
        <v>0.86340243747244538</v>
      </c>
      <c r="I726" s="92">
        <f t="shared" ca="1" si="97"/>
        <v>0.92878192184441954</v>
      </c>
      <c r="J726" s="92">
        <f t="shared" ca="1" si="98"/>
        <v>0.16416787947828881</v>
      </c>
      <c r="K726" s="50">
        <v>716</v>
      </c>
      <c r="L726" s="81">
        <f t="shared" ca="1" si="92"/>
        <v>188.75459358215292</v>
      </c>
      <c r="M726" s="81">
        <f t="shared" ca="1" si="93"/>
        <v>84.216787818250026</v>
      </c>
      <c r="O726" s="92">
        <v>0.55597056138481715</v>
      </c>
      <c r="P726" s="92">
        <v>0.42101256380148389</v>
      </c>
      <c r="Q726" s="92">
        <v>7.6675442126490134E-2</v>
      </c>
      <c r="R726" s="92">
        <v>0.75234251064032098</v>
      </c>
      <c r="S726" s="92">
        <v>0.32267778439980566</v>
      </c>
      <c r="U726" s="92">
        <f t="shared" ca="1" si="91"/>
        <v>0.67979398495810472</v>
      </c>
      <c r="V726" s="92">
        <f t="shared" ca="1" si="91"/>
        <v>0.9865474632525254</v>
      </c>
      <c r="W726" s="92">
        <f t="shared" ca="1" si="91"/>
        <v>0.86340243747244538</v>
      </c>
      <c r="X726" s="92">
        <f t="shared" ca="1" si="91"/>
        <v>0.92878192184441954</v>
      </c>
      <c r="Y726" s="92">
        <f t="shared" ca="1" si="91"/>
        <v>0.16416787947828881</v>
      </c>
    </row>
    <row r="727" spans="6:25" x14ac:dyDescent="0.2">
      <c r="F727" s="92">
        <f t="shared" ca="1" si="94"/>
        <v>0.23425060581158985</v>
      </c>
      <c r="G727" s="92">
        <f t="shared" ca="1" si="95"/>
        <v>0.48019580636206771</v>
      </c>
      <c r="H727" s="92">
        <f t="shared" ca="1" si="96"/>
        <v>0.8265246724453178</v>
      </c>
      <c r="I727" s="92">
        <f t="shared" ca="1" si="97"/>
        <v>0.58058160352435995</v>
      </c>
      <c r="J727" s="92">
        <f t="shared" ca="1" si="98"/>
        <v>0.70427015950367033</v>
      </c>
      <c r="K727" s="50">
        <v>717</v>
      </c>
      <c r="L727" s="81">
        <f t="shared" ca="1" si="92"/>
        <v>163.09433780067306</v>
      </c>
      <c r="M727" s="81">
        <f t="shared" ca="1" si="93"/>
        <v>75.999323859590518</v>
      </c>
      <c r="O727" s="92">
        <v>0.19190066575862375</v>
      </c>
      <c r="P727" s="92">
        <v>0.5416224240625227</v>
      </c>
      <c r="Q727" s="92">
        <v>0.37275230015325267</v>
      </c>
      <c r="R727" s="92">
        <v>0.65507201719347385</v>
      </c>
      <c r="S727" s="92">
        <v>9.4431405873118379E-2</v>
      </c>
      <c r="U727" s="92">
        <f t="shared" ca="1" si="91"/>
        <v>0.23425060581158985</v>
      </c>
      <c r="V727" s="92">
        <f t="shared" ca="1" si="91"/>
        <v>0.48019580636206771</v>
      </c>
      <c r="W727" s="92">
        <f t="shared" ca="1" si="91"/>
        <v>0.8265246724453178</v>
      </c>
      <c r="X727" s="92">
        <f t="shared" ca="1" si="91"/>
        <v>0.58058160352435995</v>
      </c>
      <c r="Y727" s="92">
        <f t="shared" ca="1" si="91"/>
        <v>0.70427015950367033</v>
      </c>
    </row>
    <row r="728" spans="6:25" x14ac:dyDescent="0.2">
      <c r="F728" s="92">
        <f t="shared" ca="1" si="94"/>
        <v>5.2702844756246203E-2</v>
      </c>
      <c r="G728" s="92">
        <f t="shared" ca="1" si="95"/>
        <v>0.7204594732979962</v>
      </c>
      <c r="H728" s="92">
        <f t="shared" ca="1" si="96"/>
        <v>0.88515400963433011</v>
      </c>
      <c r="I728" s="92">
        <f t="shared" ca="1" si="97"/>
        <v>3.9969486666885379E-2</v>
      </c>
      <c r="J728" s="92">
        <f t="shared" ca="1" si="98"/>
        <v>0.94578797280931526</v>
      </c>
      <c r="K728" s="50">
        <v>718</v>
      </c>
      <c r="L728" s="81">
        <f t="shared" ca="1" si="92"/>
        <v>175.52268055229581</v>
      </c>
      <c r="M728" s="81">
        <f t="shared" ca="1" si="93"/>
        <v>81.539903610563073</v>
      </c>
      <c r="O728" s="92">
        <v>0.41891497641220332</v>
      </c>
      <c r="P728" s="92">
        <v>0.5040111823778104</v>
      </c>
      <c r="Q728" s="92">
        <v>0.95952598313445758</v>
      </c>
      <c r="R728" s="92">
        <v>0.5482850763708218</v>
      </c>
      <c r="S728" s="92">
        <v>0.82823155620116395</v>
      </c>
      <c r="U728" s="92">
        <f t="shared" ca="1" si="91"/>
        <v>5.2702844756246203E-2</v>
      </c>
      <c r="V728" s="92">
        <f t="shared" ca="1" si="91"/>
        <v>0.7204594732979962</v>
      </c>
      <c r="W728" s="92">
        <f t="shared" ca="1" si="91"/>
        <v>0.88515400963433011</v>
      </c>
      <c r="X728" s="92">
        <f t="shared" ca="1" si="91"/>
        <v>3.9969486666885379E-2</v>
      </c>
      <c r="Y728" s="92">
        <f t="shared" ca="1" si="91"/>
        <v>0.94578797280931526</v>
      </c>
    </row>
    <row r="729" spans="6:25" x14ac:dyDescent="0.2">
      <c r="F729" s="92">
        <f t="shared" ca="1" si="94"/>
        <v>6.9218526120728874E-2</v>
      </c>
      <c r="G729" s="92">
        <f t="shared" ca="1" si="95"/>
        <v>0.14507234044722861</v>
      </c>
      <c r="H729" s="92">
        <f t="shared" ca="1" si="96"/>
        <v>0.42601867102350655</v>
      </c>
      <c r="I729" s="92">
        <f t="shared" ca="1" si="97"/>
        <v>0.1765842436816859</v>
      </c>
      <c r="J729" s="92">
        <f t="shared" ca="1" si="98"/>
        <v>0.51664254526621545</v>
      </c>
      <c r="K729" s="50">
        <v>719</v>
      </c>
      <c r="L729" s="81">
        <f t="shared" ca="1" si="92"/>
        <v>194.15631522646549</v>
      </c>
      <c r="M729" s="81">
        <f t="shared" ca="1" si="93"/>
        <v>85.575625117074694</v>
      </c>
      <c r="O729" s="92">
        <v>8.7365866251963631E-2</v>
      </c>
      <c r="P729" s="92">
        <v>0.73748731720308425</v>
      </c>
      <c r="Q729" s="92">
        <v>0.25475754298311015</v>
      </c>
      <c r="R729" s="92">
        <v>0.24789860103212025</v>
      </c>
      <c r="S729" s="92">
        <v>0.61117636928957952</v>
      </c>
      <c r="U729" s="92">
        <f t="shared" ca="1" si="91"/>
        <v>6.9218526120728874E-2</v>
      </c>
      <c r="V729" s="92">
        <f t="shared" ca="1" si="91"/>
        <v>0.14507234044722861</v>
      </c>
      <c r="W729" s="92">
        <f t="shared" ca="1" si="91"/>
        <v>0.42601867102350655</v>
      </c>
      <c r="X729" s="92">
        <f t="shared" ca="1" si="91"/>
        <v>0.1765842436816859</v>
      </c>
      <c r="Y729" s="92">
        <f t="shared" ca="1" si="91"/>
        <v>0.51664254526621545</v>
      </c>
    </row>
    <row r="730" spans="6:25" x14ac:dyDescent="0.2">
      <c r="F730" s="92">
        <f t="shared" ca="1" si="94"/>
        <v>0.22717748537746951</v>
      </c>
      <c r="G730" s="92">
        <f t="shared" ca="1" si="95"/>
        <v>9.9865943384397249E-2</v>
      </c>
      <c r="H730" s="92">
        <f t="shared" ca="1" si="96"/>
        <v>0.65127647395315791</v>
      </c>
      <c r="I730" s="92">
        <f t="shared" ca="1" si="97"/>
        <v>0.74336905301195932</v>
      </c>
      <c r="J730" s="92">
        <f t="shared" ca="1" si="98"/>
        <v>0.81708854752245008</v>
      </c>
      <c r="K730" s="50">
        <v>720</v>
      </c>
      <c r="L730" s="81">
        <f t="shared" ca="1" si="92"/>
        <v>193.93688623959142</v>
      </c>
      <c r="M730" s="81">
        <f t="shared" ca="1" si="93"/>
        <v>83.671658409477317</v>
      </c>
      <c r="O730" s="92">
        <v>0.3465569794554515</v>
      </c>
      <c r="P730" s="92">
        <v>0.90545570223787353</v>
      </c>
      <c r="Q730" s="92">
        <v>0.29002641903294113</v>
      </c>
      <c r="R730" s="92">
        <v>0.90247094352699087</v>
      </c>
      <c r="S730" s="92">
        <v>0.5667193397529493</v>
      </c>
      <c r="U730" s="92">
        <f t="shared" ca="1" si="91"/>
        <v>0.22717748537746951</v>
      </c>
      <c r="V730" s="92">
        <f t="shared" ca="1" si="91"/>
        <v>9.9865943384397249E-2</v>
      </c>
      <c r="W730" s="92">
        <f t="shared" ca="1" si="91"/>
        <v>0.65127647395315791</v>
      </c>
      <c r="X730" s="92">
        <f t="shared" ca="1" si="91"/>
        <v>0.74336905301195932</v>
      </c>
      <c r="Y730" s="92">
        <f t="shared" ca="1" si="91"/>
        <v>0.81708854752245008</v>
      </c>
    </row>
    <row r="731" spans="6:25" x14ac:dyDescent="0.2">
      <c r="F731" s="92">
        <f t="shared" ca="1" si="94"/>
        <v>0.4502313684846766</v>
      </c>
      <c r="G731" s="92">
        <f t="shared" ca="1" si="95"/>
        <v>0.29448262188888852</v>
      </c>
      <c r="H731" s="92">
        <f t="shared" ca="1" si="96"/>
        <v>0.66272458114927946</v>
      </c>
      <c r="I731" s="92">
        <f t="shared" ca="1" si="97"/>
        <v>0.45936504210799145</v>
      </c>
      <c r="J731" s="92">
        <f t="shared" ca="1" si="98"/>
        <v>0.65902902412922082</v>
      </c>
      <c r="K731" s="50">
        <v>721</v>
      </c>
      <c r="L731" s="81">
        <f t="shared" ca="1" si="92"/>
        <v>176.51489440650531</v>
      </c>
      <c r="M731" s="81">
        <f t="shared" ca="1" si="93"/>
        <v>77.669956602013201</v>
      </c>
      <c r="O731" s="92">
        <v>0.61173041508294679</v>
      </c>
      <c r="P731" s="92">
        <v>0.64958638539070046</v>
      </c>
      <c r="Q731" s="92">
        <v>0.10053231310084154</v>
      </c>
      <c r="R731" s="92">
        <v>0.17521943028474585</v>
      </c>
      <c r="S731" s="92">
        <v>0.94247071891331169</v>
      </c>
      <c r="U731" s="92">
        <f t="shared" ca="1" si="91"/>
        <v>0.4502313684846766</v>
      </c>
      <c r="V731" s="92">
        <f t="shared" ca="1" si="91"/>
        <v>0.29448262188888852</v>
      </c>
      <c r="W731" s="92">
        <f t="shared" ca="1" si="91"/>
        <v>0.66272458114927946</v>
      </c>
      <c r="X731" s="92">
        <f t="shared" ca="1" si="91"/>
        <v>0.45936504210799145</v>
      </c>
      <c r="Y731" s="92">
        <f t="shared" ca="1" si="91"/>
        <v>0.65902902412922082</v>
      </c>
    </row>
    <row r="732" spans="6:25" x14ac:dyDescent="0.2">
      <c r="F732" s="92">
        <f t="shared" ca="1" si="94"/>
        <v>4.0213499236763539E-2</v>
      </c>
      <c r="G732" s="92">
        <f t="shared" ca="1" si="95"/>
        <v>0.78538880888505513</v>
      </c>
      <c r="H732" s="92">
        <f t="shared" ca="1" si="96"/>
        <v>0.94604361192677777</v>
      </c>
      <c r="I732" s="92">
        <f t="shared" ca="1" si="97"/>
        <v>0.79362540667804704</v>
      </c>
      <c r="J732" s="92">
        <f t="shared" ca="1" si="98"/>
        <v>0.79529158459607596</v>
      </c>
      <c r="K732" s="50">
        <v>722</v>
      </c>
      <c r="L732" s="81">
        <f t="shared" ca="1" si="92"/>
        <v>185.59073493748511</v>
      </c>
      <c r="M732" s="81">
        <f t="shared" ca="1" si="93"/>
        <v>82.388617127605485</v>
      </c>
      <c r="O732" s="92">
        <v>0.65918896851697517</v>
      </c>
      <c r="P732" s="92">
        <v>0.2600976437616902</v>
      </c>
      <c r="Q732" s="92">
        <v>0.69705258202221465</v>
      </c>
      <c r="R732" s="92">
        <v>0.34772931996381096</v>
      </c>
      <c r="S732" s="92">
        <v>0.37459248110121734</v>
      </c>
      <c r="U732" s="92">
        <f t="shared" ca="1" si="91"/>
        <v>4.0213499236763539E-2</v>
      </c>
      <c r="V732" s="92">
        <f t="shared" ca="1" si="91"/>
        <v>0.78538880888505513</v>
      </c>
      <c r="W732" s="92">
        <f t="shared" ca="1" si="91"/>
        <v>0.94604361192677777</v>
      </c>
      <c r="X732" s="92">
        <f t="shared" ca="1" si="91"/>
        <v>0.79362540667804704</v>
      </c>
      <c r="Y732" s="92">
        <f t="shared" ca="1" si="91"/>
        <v>0.79529158459607596</v>
      </c>
    </row>
    <row r="733" spans="6:25" x14ac:dyDescent="0.2">
      <c r="F733" s="92">
        <f t="shared" ca="1" si="94"/>
        <v>0.10267651092582153</v>
      </c>
      <c r="G733" s="92">
        <f t="shared" ca="1" si="95"/>
        <v>0.50733788537072833</v>
      </c>
      <c r="H733" s="92">
        <f t="shared" ca="1" si="96"/>
        <v>0.90915164843407636</v>
      </c>
      <c r="I733" s="92">
        <f t="shared" ca="1" si="97"/>
        <v>0.45808625707371176</v>
      </c>
      <c r="J733" s="92">
        <f t="shared" ca="1" si="98"/>
        <v>0.6432977009575841</v>
      </c>
      <c r="K733" s="50">
        <v>723</v>
      </c>
      <c r="L733" s="81">
        <f t="shared" ca="1" si="92"/>
        <v>158.68645089737495</v>
      </c>
      <c r="M733" s="81">
        <f t="shared" ca="1" si="93"/>
        <v>75.473089004692554</v>
      </c>
      <c r="O733" s="92">
        <v>9.8608094384424305E-2</v>
      </c>
      <c r="P733" s="92">
        <v>0.95602725595235327</v>
      </c>
      <c r="Q733" s="92">
        <v>6.6299342752078161E-2</v>
      </c>
      <c r="R733" s="92">
        <v>0.75134835657287891</v>
      </c>
      <c r="S733" s="92">
        <v>0.60634748905581248</v>
      </c>
      <c r="U733" s="92">
        <f t="shared" ca="1" si="91"/>
        <v>0.10267651092582153</v>
      </c>
      <c r="V733" s="92">
        <f t="shared" ca="1" si="91"/>
        <v>0.50733788537072833</v>
      </c>
      <c r="W733" s="92">
        <f t="shared" ca="1" si="91"/>
        <v>0.90915164843407636</v>
      </c>
      <c r="X733" s="92">
        <f t="shared" ca="1" si="91"/>
        <v>0.45808625707371176</v>
      </c>
      <c r="Y733" s="92">
        <f t="shared" ca="1" si="91"/>
        <v>0.6432977009575841</v>
      </c>
    </row>
    <row r="734" spans="6:25" x14ac:dyDescent="0.2">
      <c r="F734" s="92">
        <f t="shared" ca="1" si="94"/>
        <v>0.81806290715779129</v>
      </c>
      <c r="G734" s="92">
        <f t="shared" ca="1" si="95"/>
        <v>0.33768805071399144</v>
      </c>
      <c r="H734" s="92">
        <f t="shared" ca="1" si="96"/>
        <v>9.7684539722943442E-2</v>
      </c>
      <c r="I734" s="92">
        <f t="shared" ca="1" si="97"/>
        <v>0.32476189075618012</v>
      </c>
      <c r="J734" s="92">
        <f t="shared" ca="1" si="98"/>
        <v>0.51284460306194846</v>
      </c>
      <c r="K734" s="50">
        <v>724</v>
      </c>
      <c r="L734" s="81">
        <f t="shared" ca="1" si="92"/>
        <v>176.68231181189182</v>
      </c>
      <c r="M734" s="81">
        <f t="shared" ca="1" si="93"/>
        <v>77.407515863758533</v>
      </c>
      <c r="O734" s="92">
        <v>0.89576671431673649</v>
      </c>
      <c r="P734" s="92">
        <v>0.61775674190534535</v>
      </c>
      <c r="Q734" s="92">
        <v>0.64852348404610383</v>
      </c>
      <c r="R734" s="92">
        <v>0.93814898090044641</v>
      </c>
      <c r="S734" s="92">
        <v>0.37372066079452448</v>
      </c>
      <c r="U734" s="92">
        <f t="shared" ca="1" si="91"/>
        <v>0.81806290715779129</v>
      </c>
      <c r="V734" s="92">
        <f t="shared" ca="1" si="91"/>
        <v>0.33768805071399144</v>
      </c>
      <c r="W734" s="92">
        <f t="shared" ca="1" si="91"/>
        <v>9.7684539722943442E-2</v>
      </c>
      <c r="X734" s="92">
        <f t="shared" ca="1" si="91"/>
        <v>0.32476189075618012</v>
      </c>
      <c r="Y734" s="92">
        <f t="shared" ca="1" si="91"/>
        <v>0.51284460306194846</v>
      </c>
    </row>
    <row r="735" spans="6:25" x14ac:dyDescent="0.2">
      <c r="F735" s="92">
        <f t="shared" ca="1" si="94"/>
        <v>0.56670906970379242</v>
      </c>
      <c r="G735" s="92">
        <f t="shared" ca="1" si="95"/>
        <v>4.3002427330644744E-2</v>
      </c>
      <c r="H735" s="92">
        <f t="shared" ca="1" si="96"/>
        <v>0.99660425370778394</v>
      </c>
      <c r="I735" s="92">
        <f t="shared" ca="1" si="97"/>
        <v>0.50823009662329977</v>
      </c>
      <c r="J735" s="92">
        <f t="shared" ca="1" si="98"/>
        <v>0.18558524733150772</v>
      </c>
      <c r="K735" s="50">
        <v>725</v>
      </c>
      <c r="L735" s="81">
        <f t="shared" ca="1" si="92"/>
        <v>190.27082074100065</v>
      </c>
      <c r="M735" s="81">
        <f t="shared" ca="1" si="93"/>
        <v>82.807053101844986</v>
      </c>
      <c r="O735" s="92">
        <v>1.0573151703956007E-2</v>
      </c>
      <c r="P735" s="92">
        <v>0.37243242945657729</v>
      </c>
      <c r="Q735" s="92">
        <v>6.7168617256847529E-2</v>
      </c>
      <c r="R735" s="92">
        <v>0.90170583681742777</v>
      </c>
      <c r="S735" s="92">
        <v>0.85918917757887336</v>
      </c>
      <c r="U735" s="92">
        <f t="shared" ca="1" si="91"/>
        <v>0.56670906970379242</v>
      </c>
      <c r="V735" s="92">
        <f t="shared" ca="1" si="91"/>
        <v>4.3002427330644744E-2</v>
      </c>
      <c r="W735" s="92">
        <f t="shared" ca="1" si="91"/>
        <v>0.99660425370778394</v>
      </c>
      <c r="X735" s="92">
        <f t="shared" ca="1" si="91"/>
        <v>0.50823009662329977</v>
      </c>
      <c r="Y735" s="92">
        <f t="shared" ca="1" si="91"/>
        <v>0.18558524733150772</v>
      </c>
    </row>
    <row r="736" spans="6:25" x14ac:dyDescent="0.2">
      <c r="F736" s="92">
        <f t="shared" ca="1" si="94"/>
        <v>0.96018758404452775</v>
      </c>
      <c r="G736" s="92">
        <f t="shared" ca="1" si="95"/>
        <v>0.83908571885973804</v>
      </c>
      <c r="H736" s="92">
        <f t="shared" ca="1" si="96"/>
        <v>0.43090462258206985</v>
      </c>
      <c r="I736" s="92">
        <f t="shared" ca="1" si="97"/>
        <v>0.65368819349044993</v>
      </c>
      <c r="J736" s="92">
        <f t="shared" ca="1" si="98"/>
        <v>0.55631702052558341</v>
      </c>
      <c r="K736" s="50">
        <v>726</v>
      </c>
      <c r="L736" s="81">
        <f t="shared" ca="1" si="92"/>
        <v>181.51352073886844</v>
      </c>
      <c r="M736" s="81">
        <f t="shared" ca="1" si="93"/>
        <v>79.088182030552929</v>
      </c>
      <c r="O736" s="92">
        <v>0.74078848517122031</v>
      </c>
      <c r="P736" s="92">
        <v>0.20546430889472678</v>
      </c>
      <c r="Q736" s="92">
        <v>0.81159868144327008</v>
      </c>
      <c r="R736" s="92">
        <v>0.30920081408792832</v>
      </c>
      <c r="S736" s="92">
        <v>0.59793131171459857</v>
      </c>
      <c r="U736" s="92">
        <f t="shared" ca="1" si="91"/>
        <v>0.96018758404452775</v>
      </c>
      <c r="V736" s="92">
        <f t="shared" ca="1" si="91"/>
        <v>0.83908571885973804</v>
      </c>
      <c r="W736" s="92">
        <f t="shared" ca="1" si="91"/>
        <v>0.43090462258206985</v>
      </c>
      <c r="X736" s="92">
        <f t="shared" ca="1" si="91"/>
        <v>0.65368819349044993</v>
      </c>
      <c r="Y736" s="92">
        <f t="shared" ca="1" si="91"/>
        <v>0.55631702052558341</v>
      </c>
    </row>
    <row r="737" spans="6:25" x14ac:dyDescent="0.2">
      <c r="F737" s="92">
        <f t="shared" ca="1" si="94"/>
        <v>0.14922937794069679</v>
      </c>
      <c r="G737" s="92">
        <f t="shared" ca="1" si="95"/>
        <v>0.36464740074134561</v>
      </c>
      <c r="H737" s="92">
        <f t="shared" ca="1" si="96"/>
        <v>0.30533426430507871</v>
      </c>
      <c r="I737" s="92">
        <f t="shared" ca="1" si="97"/>
        <v>0.20995289772713299</v>
      </c>
      <c r="J737" s="92">
        <f t="shared" ca="1" si="98"/>
        <v>0.2422129306010038</v>
      </c>
      <c r="K737" s="50">
        <v>727</v>
      </c>
      <c r="L737" s="81">
        <f t="shared" ca="1" si="92"/>
        <v>167.13340355118058</v>
      </c>
      <c r="M737" s="81">
        <f t="shared" ca="1" si="93"/>
        <v>79.57721811651426</v>
      </c>
      <c r="O737" s="92">
        <v>0.2099589702638216</v>
      </c>
      <c r="P737" s="92">
        <v>0.80307660051281893</v>
      </c>
      <c r="Q737" s="92">
        <v>0.66954052161589406</v>
      </c>
      <c r="R737" s="92">
        <v>0.55716901559169996</v>
      </c>
      <c r="S737" s="92">
        <v>0.35591335181081996</v>
      </c>
      <c r="U737" s="92">
        <f t="shared" ca="1" si="91"/>
        <v>0.14922937794069679</v>
      </c>
      <c r="V737" s="92">
        <f t="shared" ca="1" si="91"/>
        <v>0.36464740074134561</v>
      </c>
      <c r="W737" s="92">
        <f t="shared" ca="1" si="91"/>
        <v>0.30533426430507871</v>
      </c>
      <c r="X737" s="92">
        <f t="shared" ca="1" si="91"/>
        <v>0.20995289772713299</v>
      </c>
      <c r="Y737" s="92">
        <f t="shared" ca="1" si="91"/>
        <v>0.2422129306010038</v>
      </c>
    </row>
    <row r="738" spans="6:25" x14ac:dyDescent="0.2">
      <c r="F738" s="92">
        <f t="shared" ca="1" si="94"/>
        <v>0.74169602964441317</v>
      </c>
      <c r="G738" s="92">
        <f t="shared" ca="1" si="95"/>
        <v>0.97341676146131095</v>
      </c>
      <c r="H738" s="92">
        <f t="shared" ca="1" si="96"/>
        <v>0.52773205002479384</v>
      </c>
      <c r="I738" s="92">
        <f t="shared" ca="1" si="97"/>
        <v>0.83921253232933868</v>
      </c>
      <c r="J738" s="92">
        <f t="shared" ca="1" si="98"/>
        <v>0.79207068562242133</v>
      </c>
      <c r="K738" s="50">
        <v>728</v>
      </c>
      <c r="L738" s="81">
        <f t="shared" ca="1" si="92"/>
        <v>187.6230782413698</v>
      </c>
      <c r="M738" s="81">
        <f t="shared" ca="1" si="93"/>
        <v>84.327895506058283</v>
      </c>
      <c r="O738" s="92">
        <v>0.97261602759962784</v>
      </c>
      <c r="P738" s="92">
        <v>0.93054402532080616</v>
      </c>
      <c r="Q738" s="92">
        <v>0.82229145680808169</v>
      </c>
      <c r="R738" s="92">
        <v>0.95109579636456765</v>
      </c>
      <c r="S738" s="92">
        <v>0.66861545245952403</v>
      </c>
      <c r="U738" s="92">
        <f t="shared" ref="U738:Y788" ca="1" si="99">RAND()</f>
        <v>0.74169602964441317</v>
      </c>
      <c r="V738" s="92">
        <f t="shared" ca="1" si="99"/>
        <v>0.97341676146131095</v>
      </c>
      <c r="W738" s="92">
        <f t="shared" ca="1" si="99"/>
        <v>0.52773205002479384</v>
      </c>
      <c r="X738" s="92">
        <f t="shared" ca="1" si="99"/>
        <v>0.83921253232933868</v>
      </c>
      <c r="Y738" s="92">
        <f t="shared" ca="1" si="99"/>
        <v>0.79207068562242133</v>
      </c>
    </row>
    <row r="739" spans="6:25" x14ac:dyDescent="0.2">
      <c r="F739" s="92">
        <f t="shared" ca="1" si="94"/>
        <v>0.21600119795716965</v>
      </c>
      <c r="G739" s="92">
        <f t="shared" ca="1" si="95"/>
        <v>0.63565696726413767</v>
      </c>
      <c r="H739" s="92">
        <f t="shared" ca="1" si="96"/>
        <v>7.7617141086805397E-3</v>
      </c>
      <c r="I739" s="92">
        <f t="shared" ca="1" si="97"/>
        <v>0.10697958571332444</v>
      </c>
      <c r="J739" s="92">
        <f t="shared" ca="1" si="98"/>
        <v>0.66300670434403775</v>
      </c>
      <c r="K739" s="50">
        <v>729</v>
      </c>
      <c r="L739" s="81">
        <f t="shared" ca="1" si="92"/>
        <v>168.47673408331596</v>
      </c>
      <c r="M739" s="81">
        <f t="shared" ca="1" si="93"/>
        <v>86.012763069868683</v>
      </c>
      <c r="O739" s="92">
        <v>0.92577184112645772</v>
      </c>
      <c r="P739" s="92">
        <v>0.61161410222840207</v>
      </c>
      <c r="Q739" s="92">
        <v>0.92801393788339404</v>
      </c>
      <c r="R739" s="92">
        <v>9.8523050352684827E-2</v>
      </c>
      <c r="S739" s="92">
        <v>0.72950706960231448</v>
      </c>
      <c r="U739" s="92">
        <f t="shared" ca="1" si="99"/>
        <v>0.21600119795716965</v>
      </c>
      <c r="V739" s="92">
        <f t="shared" ca="1" si="99"/>
        <v>0.63565696726413767</v>
      </c>
      <c r="W739" s="92">
        <f t="shared" ca="1" si="99"/>
        <v>7.7617141086805397E-3</v>
      </c>
      <c r="X739" s="92">
        <f t="shared" ca="1" si="99"/>
        <v>0.10697958571332444</v>
      </c>
      <c r="Y739" s="92">
        <f t="shared" ca="1" si="99"/>
        <v>0.66300670434403775</v>
      </c>
    </row>
    <row r="740" spans="6:25" x14ac:dyDescent="0.2">
      <c r="F740" s="92">
        <f t="shared" ca="1" si="94"/>
        <v>0.28246648207852598</v>
      </c>
      <c r="G740" s="92">
        <f t="shared" ca="1" si="95"/>
        <v>0.69828537153582371</v>
      </c>
      <c r="H740" s="92">
        <f t="shared" ca="1" si="96"/>
        <v>0.39248713090718246</v>
      </c>
      <c r="I740" s="92">
        <f t="shared" ca="1" si="97"/>
        <v>0.97895931530273728</v>
      </c>
      <c r="J740" s="92">
        <f t="shared" ca="1" si="98"/>
        <v>0.78682719591537964</v>
      </c>
      <c r="K740" s="50">
        <v>730</v>
      </c>
      <c r="L740" s="81">
        <f t="shared" ca="1" si="92"/>
        <v>174.9237140744354</v>
      </c>
      <c r="M740" s="81">
        <f t="shared" ca="1" si="93"/>
        <v>84.051930060565965</v>
      </c>
      <c r="O740" s="92">
        <v>0.94635871859999554</v>
      </c>
      <c r="P740" s="92">
        <v>0.58062175676394023</v>
      </c>
      <c r="Q740" s="92">
        <v>0.71980883281547481</v>
      </c>
      <c r="R740" s="92">
        <v>0.83493580892130725</v>
      </c>
      <c r="S740" s="92">
        <v>0.99302073336443453</v>
      </c>
      <c r="U740" s="92">
        <f t="shared" ca="1" si="99"/>
        <v>0.28246648207852598</v>
      </c>
      <c r="V740" s="92">
        <f t="shared" ca="1" si="99"/>
        <v>0.69828537153582371</v>
      </c>
      <c r="W740" s="92">
        <f t="shared" ca="1" si="99"/>
        <v>0.39248713090718246</v>
      </c>
      <c r="X740" s="92">
        <f t="shared" ca="1" si="99"/>
        <v>0.97895931530273728</v>
      </c>
      <c r="Y740" s="92">
        <f t="shared" ca="1" si="99"/>
        <v>0.78682719591537964</v>
      </c>
    </row>
    <row r="741" spans="6:25" x14ac:dyDescent="0.2">
      <c r="F741" s="92">
        <f t="shared" ca="1" si="94"/>
        <v>0.54964960770442683</v>
      </c>
      <c r="G741" s="92">
        <f t="shared" ca="1" si="95"/>
        <v>0.4332313058505316</v>
      </c>
      <c r="H741" s="92">
        <f t="shared" ca="1" si="96"/>
        <v>8.5568395762283367E-2</v>
      </c>
      <c r="I741" s="92">
        <f t="shared" ca="1" si="97"/>
        <v>0.61235902750392679</v>
      </c>
      <c r="J741" s="92">
        <f t="shared" ca="1" si="98"/>
        <v>0.64345450181123665</v>
      </c>
      <c r="K741" s="50">
        <v>731</v>
      </c>
      <c r="L741" s="81">
        <f t="shared" ca="1" si="92"/>
        <v>170.00819743307406</v>
      </c>
      <c r="M741" s="81">
        <f t="shared" ca="1" si="93"/>
        <v>73.939434085304171</v>
      </c>
      <c r="O741" s="92">
        <v>0.62277437323138685</v>
      </c>
      <c r="P741" s="92">
        <v>0.40794781273199376</v>
      </c>
      <c r="Q741" s="92">
        <v>0.67233759043680319</v>
      </c>
      <c r="R741" s="92">
        <v>0.78300254899137145</v>
      </c>
      <c r="S741" s="92">
        <v>0.21392973821798211</v>
      </c>
      <c r="U741" s="92">
        <f t="shared" ca="1" si="99"/>
        <v>0.54964960770442683</v>
      </c>
      <c r="V741" s="92">
        <f t="shared" ca="1" si="99"/>
        <v>0.4332313058505316</v>
      </c>
      <c r="W741" s="92">
        <f t="shared" ca="1" si="99"/>
        <v>8.5568395762283367E-2</v>
      </c>
      <c r="X741" s="92">
        <f t="shared" ca="1" si="99"/>
        <v>0.61235902750392679</v>
      </c>
      <c r="Y741" s="92">
        <f t="shared" ca="1" si="99"/>
        <v>0.64345450181123665</v>
      </c>
    </row>
    <row r="742" spans="6:25" x14ac:dyDescent="0.2">
      <c r="F742" s="92">
        <f t="shared" ca="1" si="94"/>
        <v>0.82043761052691444</v>
      </c>
      <c r="G742" s="92">
        <f t="shared" ca="1" si="95"/>
        <v>0.25588495572299286</v>
      </c>
      <c r="H742" s="92">
        <f t="shared" ca="1" si="96"/>
        <v>0.63644029578838912</v>
      </c>
      <c r="I742" s="92">
        <f t="shared" ca="1" si="97"/>
        <v>0.95189105165215349</v>
      </c>
      <c r="J742" s="92">
        <f t="shared" ca="1" si="98"/>
        <v>0.70339022512668026</v>
      </c>
      <c r="K742" s="50">
        <v>732</v>
      </c>
      <c r="L742" s="81">
        <f t="shared" ca="1" si="92"/>
        <v>179.76741532478351</v>
      </c>
      <c r="M742" s="81">
        <f t="shared" ca="1" si="93"/>
        <v>83.67611928283263</v>
      </c>
      <c r="O742" s="92">
        <v>0.79461225807759206</v>
      </c>
      <c r="P742" s="92">
        <v>0.6197730386926974</v>
      </c>
      <c r="Q742" s="92">
        <v>0.10352371183268971</v>
      </c>
      <c r="R742" s="92">
        <v>0.69006257452866304</v>
      </c>
      <c r="S742" s="92">
        <v>0.35437538330921026</v>
      </c>
      <c r="U742" s="92">
        <f t="shared" ca="1" si="99"/>
        <v>0.82043761052691444</v>
      </c>
      <c r="V742" s="92">
        <f t="shared" ca="1" si="99"/>
        <v>0.25588495572299286</v>
      </c>
      <c r="W742" s="92">
        <f t="shared" ca="1" si="99"/>
        <v>0.63644029578838912</v>
      </c>
      <c r="X742" s="92">
        <f t="shared" ca="1" si="99"/>
        <v>0.95189105165215349</v>
      </c>
      <c r="Y742" s="92">
        <f t="shared" ca="1" si="99"/>
        <v>0.70339022512668026</v>
      </c>
    </row>
    <row r="743" spans="6:25" x14ac:dyDescent="0.2">
      <c r="F743" s="92">
        <f t="shared" ca="1" si="94"/>
        <v>0.47496178253760468</v>
      </c>
      <c r="G743" s="92">
        <f t="shared" ca="1" si="95"/>
        <v>0.48487147989608037</v>
      </c>
      <c r="H743" s="92">
        <f t="shared" ca="1" si="96"/>
        <v>0.32184098625163071</v>
      </c>
      <c r="I743" s="92">
        <f t="shared" ca="1" si="97"/>
        <v>0.12709083004625921</v>
      </c>
      <c r="J743" s="92">
        <f t="shared" ca="1" si="98"/>
        <v>0.20531092491294911</v>
      </c>
      <c r="K743" s="50">
        <v>733</v>
      </c>
      <c r="L743" s="81">
        <f t="shared" ca="1" si="92"/>
        <v>167.85245665266268</v>
      </c>
      <c r="M743" s="81">
        <f t="shared" ca="1" si="93"/>
        <v>81.722510934891403</v>
      </c>
      <c r="O743" s="92">
        <v>0.28690521132355085</v>
      </c>
      <c r="P743" s="92">
        <v>0.90952415624671734</v>
      </c>
      <c r="Q743" s="92">
        <v>0.12882721291600951</v>
      </c>
      <c r="R743" s="92">
        <v>0.75755632924578986</v>
      </c>
      <c r="S743" s="92">
        <v>0.35414112174288404</v>
      </c>
      <c r="U743" s="92">
        <f t="shared" ca="1" si="99"/>
        <v>0.47496178253760468</v>
      </c>
      <c r="V743" s="92">
        <f t="shared" ca="1" si="99"/>
        <v>0.48487147989608037</v>
      </c>
      <c r="W743" s="92">
        <f t="shared" ca="1" si="99"/>
        <v>0.32184098625163071</v>
      </c>
      <c r="X743" s="92">
        <f t="shared" ca="1" si="99"/>
        <v>0.12709083004625921</v>
      </c>
      <c r="Y743" s="92">
        <f t="shared" ca="1" si="99"/>
        <v>0.20531092491294911</v>
      </c>
    </row>
    <row r="744" spans="6:25" x14ac:dyDescent="0.2">
      <c r="F744" s="92">
        <f t="shared" ca="1" si="94"/>
        <v>0.74864157731017889</v>
      </c>
      <c r="G744" s="92">
        <f t="shared" ca="1" si="95"/>
        <v>0.34546350101194268</v>
      </c>
      <c r="H744" s="92">
        <f t="shared" ca="1" si="96"/>
        <v>0.26192188594866783</v>
      </c>
      <c r="I744" s="92">
        <f t="shared" ca="1" si="97"/>
        <v>0.45015150405529325</v>
      </c>
      <c r="J744" s="92">
        <f t="shared" ca="1" si="98"/>
        <v>0.37276895784700426</v>
      </c>
      <c r="K744" s="50">
        <v>734</v>
      </c>
      <c r="L744" s="81">
        <f t="shared" ca="1" si="92"/>
        <v>175.70471993305162</v>
      </c>
      <c r="M744" s="81">
        <f t="shared" ca="1" si="93"/>
        <v>75.469168971328628</v>
      </c>
      <c r="O744" s="92">
        <v>6.4628309551207686E-2</v>
      </c>
      <c r="P744" s="92">
        <v>8.1975333378974113E-2</v>
      </c>
      <c r="Q744" s="92">
        <v>0.66237896892972792</v>
      </c>
      <c r="R744" s="92">
        <v>0.72708007889597015</v>
      </c>
      <c r="S744" s="92">
        <v>0.45839333590543774</v>
      </c>
      <c r="U744" s="92">
        <f t="shared" ca="1" si="99"/>
        <v>0.74864157731017889</v>
      </c>
      <c r="V744" s="92">
        <f t="shared" ca="1" si="99"/>
        <v>0.34546350101194268</v>
      </c>
      <c r="W744" s="92">
        <f t="shared" ca="1" si="99"/>
        <v>0.26192188594866783</v>
      </c>
      <c r="X744" s="92">
        <f t="shared" ca="1" si="99"/>
        <v>0.45015150405529325</v>
      </c>
      <c r="Y744" s="92">
        <f t="shared" ca="1" si="99"/>
        <v>0.37276895784700426</v>
      </c>
    </row>
    <row r="745" spans="6:25" x14ac:dyDescent="0.2">
      <c r="F745" s="92">
        <f t="shared" ca="1" si="94"/>
        <v>0.65770109839447399</v>
      </c>
      <c r="G745" s="92">
        <f t="shared" ca="1" si="95"/>
        <v>0.69994803378176373</v>
      </c>
      <c r="H745" s="92">
        <f t="shared" ca="1" si="96"/>
        <v>0.90486458184973573</v>
      </c>
      <c r="I745" s="92">
        <f t="shared" ca="1" si="97"/>
        <v>0.31915134077173568</v>
      </c>
      <c r="J745" s="92">
        <f t="shared" ca="1" si="98"/>
        <v>0.72841091968437033</v>
      </c>
      <c r="K745" s="50">
        <v>735</v>
      </c>
      <c r="L745" s="81">
        <f t="shared" ca="1" si="92"/>
        <v>177.16832767701598</v>
      </c>
      <c r="M745" s="81">
        <f t="shared" ca="1" si="93"/>
        <v>79.868988680439898</v>
      </c>
      <c r="O745" s="92">
        <v>0.78403406760919592</v>
      </c>
      <c r="P745" s="92">
        <v>0.47168808606979873</v>
      </c>
      <c r="Q745" s="92">
        <v>0.73083088860763246</v>
      </c>
      <c r="R745" s="92">
        <v>0.31262777742946835</v>
      </c>
      <c r="S745" s="92">
        <v>0.74277581906940715</v>
      </c>
      <c r="U745" s="92">
        <f t="shared" ca="1" si="99"/>
        <v>0.65770109839447399</v>
      </c>
      <c r="V745" s="92">
        <f t="shared" ca="1" si="99"/>
        <v>0.69994803378176373</v>
      </c>
      <c r="W745" s="92">
        <f t="shared" ca="1" si="99"/>
        <v>0.90486458184973573</v>
      </c>
      <c r="X745" s="92">
        <f t="shared" ca="1" si="99"/>
        <v>0.31915134077173568</v>
      </c>
      <c r="Y745" s="92">
        <f t="shared" ca="1" si="99"/>
        <v>0.72841091968437033</v>
      </c>
    </row>
    <row r="746" spans="6:25" x14ac:dyDescent="0.2">
      <c r="F746" s="92">
        <f t="shared" ca="1" si="94"/>
        <v>0.31606967100671535</v>
      </c>
      <c r="G746" s="92">
        <f t="shared" ca="1" si="95"/>
        <v>0.18498712998869316</v>
      </c>
      <c r="H746" s="92">
        <f t="shared" ca="1" si="96"/>
        <v>0.72463493229816334</v>
      </c>
      <c r="I746" s="92">
        <f t="shared" ca="1" si="97"/>
        <v>0.88005158117728333</v>
      </c>
      <c r="J746" s="92">
        <f t="shared" ca="1" si="98"/>
        <v>8.3873812371774936E-2</v>
      </c>
      <c r="K746" s="50">
        <v>736</v>
      </c>
      <c r="L746" s="81">
        <f t="shared" ca="1" si="92"/>
        <v>186.02886485479192</v>
      </c>
      <c r="M746" s="81">
        <f t="shared" ca="1" si="93"/>
        <v>83.961528392969683</v>
      </c>
      <c r="O746" s="92">
        <v>0.86936085034157284</v>
      </c>
      <c r="P746" s="92">
        <v>0.42947732505618563</v>
      </c>
      <c r="Q746" s="92">
        <v>0.9517817500618746</v>
      </c>
      <c r="R746" s="92">
        <v>0.66934447617773918</v>
      </c>
      <c r="S746" s="92">
        <v>0.41783153979577503</v>
      </c>
      <c r="U746" s="92">
        <f t="shared" ca="1" si="99"/>
        <v>0.31606967100671535</v>
      </c>
      <c r="V746" s="92">
        <f t="shared" ca="1" si="99"/>
        <v>0.18498712998869316</v>
      </c>
      <c r="W746" s="92">
        <f t="shared" ca="1" si="99"/>
        <v>0.72463493229816334</v>
      </c>
      <c r="X746" s="92">
        <f t="shared" ca="1" si="99"/>
        <v>0.88005158117728333</v>
      </c>
      <c r="Y746" s="92">
        <f t="shared" ca="1" si="99"/>
        <v>8.3873812371774936E-2</v>
      </c>
    </row>
    <row r="747" spans="6:25" x14ac:dyDescent="0.2">
      <c r="F747" s="92">
        <f t="shared" ca="1" si="94"/>
        <v>0.32202099333856893</v>
      </c>
      <c r="G747" s="92">
        <f t="shared" ca="1" si="95"/>
        <v>0.98619192975526226</v>
      </c>
      <c r="H747" s="92">
        <f t="shared" ca="1" si="96"/>
        <v>0.72081989926227463</v>
      </c>
      <c r="I747" s="92">
        <f t="shared" ca="1" si="97"/>
        <v>0.64078446805006484</v>
      </c>
      <c r="J747" s="92">
        <f t="shared" ca="1" si="98"/>
        <v>0.29243561842993571</v>
      </c>
      <c r="K747" s="50">
        <v>737</v>
      </c>
      <c r="L747" s="81">
        <f t="shared" ca="1" si="92"/>
        <v>194.99753785812501</v>
      </c>
      <c r="M747" s="81">
        <f t="shared" ca="1" si="93"/>
        <v>82.461420859883773</v>
      </c>
      <c r="O747" s="92">
        <v>0.66821350759362286</v>
      </c>
      <c r="P747" s="92">
        <v>5.2035257707889748E-3</v>
      </c>
      <c r="Q747" s="92">
        <v>7.5490676286660285E-2</v>
      </c>
      <c r="R747" s="92">
        <v>0.72395306669458548</v>
      </c>
      <c r="S747" s="92">
        <v>0.42911744429491172</v>
      </c>
      <c r="U747" s="92">
        <f t="shared" ca="1" si="99"/>
        <v>0.32202099333856893</v>
      </c>
      <c r="V747" s="92">
        <f t="shared" ca="1" si="99"/>
        <v>0.98619192975526226</v>
      </c>
      <c r="W747" s="92">
        <f t="shared" ca="1" si="99"/>
        <v>0.72081989926227463</v>
      </c>
      <c r="X747" s="92">
        <f t="shared" ca="1" si="99"/>
        <v>0.64078446805006484</v>
      </c>
      <c r="Y747" s="92">
        <f t="shared" ca="1" si="99"/>
        <v>0.29243561842993571</v>
      </c>
    </row>
    <row r="748" spans="6:25" x14ac:dyDescent="0.2">
      <c r="F748" s="92">
        <f t="shared" ca="1" si="94"/>
        <v>0.16625444130255862</v>
      </c>
      <c r="G748" s="92">
        <f t="shared" ca="1" si="95"/>
        <v>0.60404221696880755</v>
      </c>
      <c r="H748" s="92">
        <f t="shared" ca="1" si="96"/>
        <v>0.46385016659047651</v>
      </c>
      <c r="I748" s="92">
        <f t="shared" ca="1" si="97"/>
        <v>0.75621690870805947</v>
      </c>
      <c r="J748" s="92">
        <f t="shared" ca="1" si="98"/>
        <v>0.71256748435651096</v>
      </c>
      <c r="K748" s="50">
        <v>738</v>
      </c>
      <c r="L748" s="81">
        <f t="shared" ca="1" si="92"/>
        <v>164.9622870920617</v>
      </c>
      <c r="M748" s="81">
        <f t="shared" ca="1" si="93"/>
        <v>78.137673773157317</v>
      </c>
      <c r="O748" s="92">
        <v>0.31606998676245102</v>
      </c>
      <c r="P748" s="92">
        <v>0.31819811733935488</v>
      </c>
      <c r="Q748" s="92">
        <v>0.68050362620339966</v>
      </c>
      <c r="R748" s="92">
        <v>0.71954348089014286</v>
      </c>
      <c r="S748" s="92">
        <v>0.37882279171972044</v>
      </c>
      <c r="U748" s="92">
        <f t="shared" ca="1" si="99"/>
        <v>0.16625444130255862</v>
      </c>
      <c r="V748" s="92">
        <f t="shared" ca="1" si="99"/>
        <v>0.60404221696880755</v>
      </c>
      <c r="W748" s="92">
        <f t="shared" ca="1" si="99"/>
        <v>0.46385016659047651</v>
      </c>
      <c r="X748" s="92">
        <f t="shared" ca="1" si="99"/>
        <v>0.75621690870805947</v>
      </c>
      <c r="Y748" s="92">
        <f t="shared" ca="1" si="99"/>
        <v>0.71256748435651096</v>
      </c>
    </row>
    <row r="749" spans="6:25" x14ac:dyDescent="0.2">
      <c r="F749" s="92">
        <f t="shared" ca="1" si="94"/>
        <v>0.46018462396394011</v>
      </c>
      <c r="G749" s="92">
        <f t="shared" ca="1" si="95"/>
        <v>0.94356868883758893</v>
      </c>
      <c r="H749" s="92">
        <f t="shared" ca="1" si="96"/>
        <v>0.83055572632531283</v>
      </c>
      <c r="I749" s="92">
        <f t="shared" ca="1" si="97"/>
        <v>0.83416572907004327</v>
      </c>
      <c r="J749" s="92">
        <f t="shared" ca="1" si="98"/>
        <v>0.22024484723780136</v>
      </c>
      <c r="K749" s="50">
        <v>739</v>
      </c>
      <c r="L749" s="81">
        <f t="shared" ca="1" si="92"/>
        <v>191.68396133429107</v>
      </c>
      <c r="M749" s="81">
        <f t="shared" ca="1" si="93"/>
        <v>84.259100939044941</v>
      </c>
      <c r="O749" s="92">
        <v>0.90641025083820148</v>
      </c>
      <c r="P749" s="92">
        <v>0.31560688558528049</v>
      </c>
      <c r="Q749" s="92">
        <v>0.88437115766773444</v>
      </c>
      <c r="R749" s="92">
        <v>0.88599412994342264</v>
      </c>
      <c r="S749" s="92">
        <v>0.70093915205136281</v>
      </c>
      <c r="U749" s="92">
        <f t="shared" ca="1" si="99"/>
        <v>0.46018462396394011</v>
      </c>
      <c r="V749" s="92">
        <f t="shared" ca="1" si="99"/>
        <v>0.94356868883758893</v>
      </c>
      <c r="W749" s="92">
        <f t="shared" ca="1" si="99"/>
        <v>0.83055572632531283</v>
      </c>
      <c r="X749" s="92">
        <f t="shared" ca="1" si="99"/>
        <v>0.83416572907004327</v>
      </c>
      <c r="Y749" s="92">
        <f t="shared" ca="1" si="99"/>
        <v>0.22024484723780136</v>
      </c>
    </row>
    <row r="750" spans="6:25" x14ac:dyDescent="0.2">
      <c r="F750" s="92">
        <f t="shared" ca="1" si="94"/>
        <v>0.99202893535476178</v>
      </c>
      <c r="G750" s="92">
        <f t="shared" ca="1" si="95"/>
        <v>0.44557136627422367</v>
      </c>
      <c r="H750" s="92">
        <f t="shared" ca="1" si="96"/>
        <v>0.43432579560113216</v>
      </c>
      <c r="I750" s="92">
        <f t="shared" ca="1" si="97"/>
        <v>0.52189601769952831</v>
      </c>
      <c r="J750" s="92">
        <f t="shared" ca="1" si="98"/>
        <v>0.30099264142760684</v>
      </c>
      <c r="K750" s="50">
        <v>740</v>
      </c>
      <c r="L750" s="81">
        <f t="shared" ca="1" si="92"/>
        <v>178.80811528851734</v>
      </c>
      <c r="M750" s="81">
        <f t="shared" ca="1" si="93"/>
        <v>76.923791602814646</v>
      </c>
      <c r="O750" s="92">
        <v>0.58375283602502792</v>
      </c>
      <c r="P750" s="92">
        <v>0.31650069698616257</v>
      </c>
      <c r="Q750" s="92">
        <v>0.76389650073063242</v>
      </c>
      <c r="R750" s="92">
        <v>0.35012823239172874</v>
      </c>
      <c r="S750" s="92">
        <v>0.47776665283915865</v>
      </c>
      <c r="U750" s="92">
        <f t="shared" ca="1" si="99"/>
        <v>0.99202893535476178</v>
      </c>
      <c r="V750" s="92">
        <f t="shared" ca="1" si="99"/>
        <v>0.44557136627422367</v>
      </c>
      <c r="W750" s="92">
        <f t="shared" ca="1" si="99"/>
        <v>0.43432579560113216</v>
      </c>
      <c r="X750" s="92">
        <f t="shared" ca="1" si="99"/>
        <v>0.52189601769952831</v>
      </c>
      <c r="Y750" s="92">
        <f t="shared" ca="1" si="99"/>
        <v>0.30099264142760684</v>
      </c>
    </row>
    <row r="751" spans="6:25" x14ac:dyDescent="0.2">
      <c r="F751" s="92">
        <f t="shared" ca="1" si="94"/>
        <v>0.88291019350687705</v>
      </c>
      <c r="G751" s="92">
        <f t="shared" ca="1" si="95"/>
        <v>0.53826111038891356</v>
      </c>
      <c r="H751" s="92">
        <f t="shared" ca="1" si="96"/>
        <v>0.25345954028356232</v>
      </c>
      <c r="I751" s="92">
        <f t="shared" ca="1" si="97"/>
        <v>0.9937677199646453</v>
      </c>
      <c r="J751" s="92">
        <f t="shared" ca="1" si="98"/>
        <v>0.50433677107958597</v>
      </c>
      <c r="K751" s="50">
        <v>741</v>
      </c>
      <c r="L751" s="81">
        <f t="shared" ca="1" si="92"/>
        <v>175.15289132736285</v>
      </c>
      <c r="M751" s="81">
        <f t="shared" ca="1" si="93"/>
        <v>84.997272817789693</v>
      </c>
      <c r="O751" s="92">
        <v>0.55620904620716249</v>
      </c>
      <c r="P751" s="92">
        <v>0.44130696937134006</v>
      </c>
      <c r="Q751" s="92">
        <v>0.55838279722539141</v>
      </c>
      <c r="R751" s="92">
        <v>0.97722574962254916</v>
      </c>
      <c r="S751" s="92">
        <v>0.29954770586397594</v>
      </c>
      <c r="U751" s="92">
        <f t="shared" ca="1" si="99"/>
        <v>0.88291019350687705</v>
      </c>
      <c r="V751" s="92">
        <f t="shared" ca="1" si="99"/>
        <v>0.53826111038891356</v>
      </c>
      <c r="W751" s="92">
        <f t="shared" ca="1" si="99"/>
        <v>0.25345954028356232</v>
      </c>
      <c r="X751" s="92">
        <f t="shared" ca="1" si="99"/>
        <v>0.9937677199646453</v>
      </c>
      <c r="Y751" s="92">
        <f t="shared" ca="1" si="99"/>
        <v>0.50433677107958597</v>
      </c>
    </row>
    <row r="752" spans="6:25" x14ac:dyDescent="0.2">
      <c r="F752" s="92">
        <f t="shared" ca="1" si="94"/>
        <v>0.35467025126932328</v>
      </c>
      <c r="G752" s="92">
        <f t="shared" ca="1" si="95"/>
        <v>0.92356694141233908</v>
      </c>
      <c r="H752" s="92">
        <f t="shared" ca="1" si="96"/>
        <v>0.24376137945178844</v>
      </c>
      <c r="I752" s="92">
        <f t="shared" ca="1" si="97"/>
        <v>0.16761573730708301</v>
      </c>
      <c r="J752" s="92">
        <f t="shared" ca="1" si="98"/>
        <v>0.54069549926096394</v>
      </c>
      <c r="K752" s="50">
        <v>742</v>
      </c>
      <c r="L752" s="81">
        <f t="shared" ca="1" si="92"/>
        <v>192.76967378849326</v>
      </c>
      <c r="M752" s="81">
        <f t="shared" ca="1" si="93"/>
        <v>86.048185109253239</v>
      </c>
      <c r="O752" s="92">
        <v>0.6183299133742266</v>
      </c>
      <c r="P752" s="92">
        <v>0.19018720268990519</v>
      </c>
      <c r="Q752" s="92">
        <v>0.38896724840200392</v>
      </c>
      <c r="R752" s="92">
        <v>6.537581610299803E-2</v>
      </c>
      <c r="S752" s="92">
        <v>0.29492202574814863</v>
      </c>
      <c r="U752" s="92">
        <f t="shared" ca="1" si="99"/>
        <v>0.35467025126932328</v>
      </c>
      <c r="V752" s="92">
        <f t="shared" ca="1" si="99"/>
        <v>0.92356694141233908</v>
      </c>
      <c r="W752" s="92">
        <f t="shared" ca="1" si="99"/>
        <v>0.24376137945178844</v>
      </c>
      <c r="X752" s="92">
        <f t="shared" ca="1" si="99"/>
        <v>0.16761573730708301</v>
      </c>
      <c r="Y752" s="92">
        <f t="shared" ca="1" si="99"/>
        <v>0.54069549926096394</v>
      </c>
    </row>
    <row r="753" spans="6:25" x14ac:dyDescent="0.2">
      <c r="F753" s="92">
        <f t="shared" ca="1" si="94"/>
        <v>0.93708723377016034</v>
      </c>
      <c r="G753" s="92">
        <f t="shared" ca="1" si="95"/>
        <v>0.47273975942520541</v>
      </c>
      <c r="H753" s="92">
        <f t="shared" ca="1" si="96"/>
        <v>7.8105873874232623E-2</v>
      </c>
      <c r="I753" s="92">
        <f t="shared" ca="1" si="97"/>
        <v>0.21248371531353505</v>
      </c>
      <c r="J753" s="92">
        <f t="shared" ca="1" si="98"/>
        <v>0.76310123100447758</v>
      </c>
      <c r="K753" s="50">
        <v>743</v>
      </c>
      <c r="L753" s="81">
        <f t="shared" ca="1" si="92"/>
        <v>176.44778463004494</v>
      </c>
      <c r="M753" s="81">
        <f t="shared" ca="1" si="93"/>
        <v>81.871716373328795</v>
      </c>
      <c r="O753" s="92">
        <v>0.11590075010444689</v>
      </c>
      <c r="P753" s="92">
        <v>5.1866246085025214E-2</v>
      </c>
      <c r="Q753" s="92">
        <v>0.92836051868203473</v>
      </c>
      <c r="R753" s="92">
        <v>0.31548077668922025</v>
      </c>
      <c r="S753" s="92">
        <v>0.50238402218951417</v>
      </c>
      <c r="U753" s="92">
        <f t="shared" ca="1" si="99"/>
        <v>0.93708723377016034</v>
      </c>
      <c r="V753" s="92">
        <f t="shared" ca="1" si="99"/>
        <v>0.47273975942520541</v>
      </c>
      <c r="W753" s="92">
        <f t="shared" ca="1" si="99"/>
        <v>7.8105873874232623E-2</v>
      </c>
      <c r="X753" s="92">
        <f t="shared" ca="1" si="99"/>
        <v>0.21248371531353505</v>
      </c>
      <c r="Y753" s="92">
        <f t="shared" ca="1" si="99"/>
        <v>0.76310123100447758</v>
      </c>
    </row>
    <row r="754" spans="6:25" x14ac:dyDescent="0.2">
      <c r="F754" s="92">
        <f t="shared" ca="1" si="94"/>
        <v>0.1229347968424761</v>
      </c>
      <c r="G754" s="92">
        <f t="shared" ca="1" si="95"/>
        <v>0.70861473096389527</v>
      </c>
      <c r="H754" s="92">
        <f t="shared" ca="1" si="96"/>
        <v>0.23532362283471731</v>
      </c>
      <c r="I754" s="92">
        <f t="shared" ca="1" si="97"/>
        <v>0.78917479198598084</v>
      </c>
      <c r="J754" s="92">
        <f t="shared" ca="1" si="98"/>
        <v>0.11497745913456703</v>
      </c>
      <c r="K754" s="50">
        <v>744</v>
      </c>
      <c r="L754" s="81">
        <f t="shared" ca="1" si="92"/>
        <v>174.735689937785</v>
      </c>
      <c r="M754" s="81">
        <f t="shared" ca="1" si="93"/>
        <v>81.190598070717712</v>
      </c>
      <c r="O754" s="92">
        <v>0.30067818605007357</v>
      </c>
      <c r="P754" s="92">
        <v>0.41003320066074189</v>
      </c>
      <c r="Q754" s="92">
        <v>1.563601510639856E-2</v>
      </c>
      <c r="R754" s="92">
        <v>0.52966969349372484</v>
      </c>
      <c r="S754" s="92">
        <v>0.19539249593199037</v>
      </c>
      <c r="U754" s="92">
        <f t="shared" ca="1" si="99"/>
        <v>0.1229347968424761</v>
      </c>
      <c r="V754" s="92">
        <f t="shared" ca="1" si="99"/>
        <v>0.70861473096389527</v>
      </c>
      <c r="W754" s="92">
        <f t="shared" ca="1" si="99"/>
        <v>0.23532362283471731</v>
      </c>
      <c r="X754" s="92">
        <f t="shared" ca="1" si="99"/>
        <v>0.78917479198598084</v>
      </c>
      <c r="Y754" s="92">
        <f t="shared" ca="1" si="99"/>
        <v>0.11497745913456703</v>
      </c>
    </row>
    <row r="755" spans="6:25" x14ac:dyDescent="0.2">
      <c r="F755" s="92">
        <f t="shared" ca="1" si="94"/>
        <v>0.13326890667335467</v>
      </c>
      <c r="G755" s="92">
        <f t="shared" ca="1" si="95"/>
        <v>0.760574742601416</v>
      </c>
      <c r="H755" s="92">
        <f t="shared" ca="1" si="96"/>
        <v>5.5288749436124163E-2</v>
      </c>
      <c r="I755" s="92">
        <f t="shared" ca="1" si="97"/>
        <v>0.56014748173574613</v>
      </c>
      <c r="J755" s="92">
        <f t="shared" ca="1" si="98"/>
        <v>0.28354997457801212</v>
      </c>
      <c r="K755" s="50">
        <v>745</v>
      </c>
      <c r="L755" s="81">
        <f t="shared" ca="1" si="92"/>
        <v>181.33298184357426</v>
      </c>
      <c r="M755" s="81">
        <f t="shared" ca="1" si="93"/>
        <v>74.557045026388309</v>
      </c>
      <c r="O755" s="92">
        <v>0.1026614863931905</v>
      </c>
      <c r="P755" s="92">
        <v>0.25902585494504327</v>
      </c>
      <c r="Q755" s="92">
        <v>0.76300548097888043</v>
      </c>
      <c r="R755" s="92">
        <v>2.556685158284111E-3</v>
      </c>
      <c r="S755" s="92">
        <v>0.11072179564531437</v>
      </c>
      <c r="U755" s="92">
        <f t="shared" ca="1" si="99"/>
        <v>0.13326890667335467</v>
      </c>
      <c r="V755" s="92">
        <f t="shared" ca="1" si="99"/>
        <v>0.760574742601416</v>
      </c>
      <c r="W755" s="92">
        <f t="shared" ca="1" si="99"/>
        <v>5.5288749436124163E-2</v>
      </c>
      <c r="X755" s="92">
        <f t="shared" ca="1" si="99"/>
        <v>0.56014748173574613</v>
      </c>
      <c r="Y755" s="92">
        <f t="shared" ca="1" si="99"/>
        <v>0.28354997457801212</v>
      </c>
    </row>
    <row r="756" spans="6:25" x14ac:dyDescent="0.2">
      <c r="F756" s="92">
        <f t="shared" ca="1" si="94"/>
        <v>0.67550779452065102</v>
      </c>
      <c r="G756" s="92">
        <f t="shared" ca="1" si="95"/>
        <v>0.99195837828045741</v>
      </c>
      <c r="H756" s="92">
        <f t="shared" ca="1" si="96"/>
        <v>0.51394309422949658</v>
      </c>
      <c r="I756" s="92">
        <f t="shared" ca="1" si="97"/>
        <v>0.65290091292293517</v>
      </c>
      <c r="J756" s="92">
        <f t="shared" ca="1" si="98"/>
        <v>0.45872641234682487</v>
      </c>
      <c r="K756" s="50">
        <v>746</v>
      </c>
      <c r="L756" s="81">
        <f t="shared" ca="1" si="92"/>
        <v>188.84635434114944</v>
      </c>
      <c r="M756" s="81">
        <f t="shared" ca="1" si="93"/>
        <v>80.78606458316024</v>
      </c>
      <c r="O756" s="92">
        <v>0.56203887035234334</v>
      </c>
      <c r="P756" s="92">
        <v>0.9378411418526913</v>
      </c>
      <c r="Q756" s="92">
        <v>0.73572105670365673</v>
      </c>
      <c r="R756" s="92">
        <v>0.15751633281666999</v>
      </c>
      <c r="S756" s="92">
        <v>0.70168855135672814</v>
      </c>
      <c r="U756" s="92">
        <f t="shared" ca="1" si="99"/>
        <v>0.67550779452065102</v>
      </c>
      <c r="V756" s="92">
        <f t="shared" ca="1" si="99"/>
        <v>0.99195837828045741</v>
      </c>
      <c r="W756" s="92">
        <f t="shared" ca="1" si="99"/>
        <v>0.51394309422949658</v>
      </c>
      <c r="X756" s="92">
        <f t="shared" ca="1" si="99"/>
        <v>0.65290091292293517</v>
      </c>
      <c r="Y756" s="92">
        <f t="shared" ca="1" si="99"/>
        <v>0.45872641234682487</v>
      </c>
    </row>
    <row r="757" spans="6:25" x14ac:dyDescent="0.2">
      <c r="F757" s="92">
        <f t="shared" ca="1" si="94"/>
        <v>0.6567107666664016</v>
      </c>
      <c r="G757" s="92">
        <f t="shared" ca="1" si="95"/>
        <v>7.6501222950570158E-3</v>
      </c>
      <c r="H757" s="92">
        <f t="shared" ca="1" si="96"/>
        <v>0.20291717987315439</v>
      </c>
      <c r="I757" s="92">
        <f t="shared" ca="1" si="97"/>
        <v>0.65848126071306867</v>
      </c>
      <c r="J757" s="92">
        <f t="shared" ca="1" si="98"/>
        <v>0.23772485437198898</v>
      </c>
      <c r="K757" s="50">
        <v>747</v>
      </c>
      <c r="L757" s="81">
        <f t="shared" ca="1" si="92"/>
        <v>189.1601393877647</v>
      </c>
      <c r="M757" s="81">
        <f t="shared" ca="1" si="93"/>
        <v>79.917975553730841</v>
      </c>
      <c r="O757" s="92">
        <v>0.41024447756416649</v>
      </c>
      <c r="P757" s="92">
        <v>0.63827644350992685</v>
      </c>
      <c r="Q757" s="92">
        <v>3.5356336335213623E-2</v>
      </c>
      <c r="R757" s="92">
        <v>0.16561279995297351</v>
      </c>
      <c r="S757" s="92">
        <v>0.9650052624784804</v>
      </c>
      <c r="U757" s="92">
        <f t="shared" ca="1" si="99"/>
        <v>0.6567107666664016</v>
      </c>
      <c r="V757" s="92">
        <f t="shared" ca="1" si="99"/>
        <v>7.6501222950570158E-3</v>
      </c>
      <c r="W757" s="92">
        <f t="shared" ca="1" si="99"/>
        <v>0.20291717987315439</v>
      </c>
      <c r="X757" s="92">
        <f t="shared" ca="1" si="99"/>
        <v>0.65848126071306867</v>
      </c>
      <c r="Y757" s="92">
        <f t="shared" ca="1" si="99"/>
        <v>0.23772485437198898</v>
      </c>
    </row>
    <row r="758" spans="6:25" x14ac:dyDescent="0.2">
      <c r="F758" s="92">
        <f t="shared" ca="1" si="94"/>
        <v>0.9368091541920156</v>
      </c>
      <c r="G758" s="92">
        <f t="shared" ca="1" si="95"/>
        <v>0.74320439263293148</v>
      </c>
      <c r="H758" s="92">
        <f t="shared" ca="1" si="96"/>
        <v>0.22858917970818049</v>
      </c>
      <c r="I758" s="92">
        <f t="shared" ca="1" si="97"/>
        <v>0.52375187284422009</v>
      </c>
      <c r="J758" s="92">
        <f t="shared" ca="1" si="98"/>
        <v>0.51088729015341172</v>
      </c>
      <c r="K758" s="50">
        <v>748</v>
      </c>
      <c r="L758" s="81">
        <f t="shared" ca="1" si="92"/>
        <v>179.84577068606291</v>
      </c>
      <c r="M758" s="81">
        <f t="shared" ca="1" si="93"/>
        <v>75.872326684151034</v>
      </c>
      <c r="O758" s="92">
        <v>0.80778055387003822</v>
      </c>
      <c r="P758" s="92">
        <v>0.56841078477830731</v>
      </c>
      <c r="Q758" s="92">
        <v>0.44728649314999291</v>
      </c>
      <c r="R758" s="92">
        <v>0.3402571158451968</v>
      </c>
      <c r="S758" s="92">
        <v>0.61475502927682135</v>
      </c>
      <c r="U758" s="92">
        <f t="shared" ca="1" si="99"/>
        <v>0.9368091541920156</v>
      </c>
      <c r="V758" s="92">
        <f t="shared" ca="1" si="99"/>
        <v>0.74320439263293148</v>
      </c>
      <c r="W758" s="92">
        <f t="shared" ca="1" si="99"/>
        <v>0.22858917970818049</v>
      </c>
      <c r="X758" s="92">
        <f t="shared" ca="1" si="99"/>
        <v>0.52375187284422009</v>
      </c>
      <c r="Y758" s="92">
        <f t="shared" ca="1" si="99"/>
        <v>0.51088729015341172</v>
      </c>
    </row>
    <row r="759" spans="6:25" x14ac:dyDescent="0.2">
      <c r="F759" s="92">
        <f t="shared" ca="1" si="94"/>
        <v>1.3107555363138346E-2</v>
      </c>
      <c r="G759" s="92">
        <f t="shared" ca="1" si="95"/>
        <v>0.51943901169654305</v>
      </c>
      <c r="H759" s="92">
        <f t="shared" ca="1" si="96"/>
        <v>0.71327318710059207</v>
      </c>
      <c r="I759" s="92">
        <f t="shared" ca="1" si="97"/>
        <v>0.23061738463955728</v>
      </c>
      <c r="J759" s="92">
        <f t="shared" ca="1" si="98"/>
        <v>0.12526661092796809</v>
      </c>
      <c r="K759" s="50">
        <v>749</v>
      </c>
      <c r="L759" s="81">
        <f t="shared" ca="1" si="92"/>
        <v>150.77595276067703</v>
      </c>
      <c r="M759" s="81">
        <f t="shared" ca="1" si="93"/>
        <v>75.454791097594011</v>
      </c>
      <c r="O759" s="92">
        <v>0.80790825126435628</v>
      </c>
      <c r="P759" s="92">
        <v>0.61424331281913092</v>
      </c>
      <c r="Q759" s="92">
        <v>0.25320169258219694</v>
      </c>
      <c r="R759" s="92">
        <v>0.31327495744868994</v>
      </c>
      <c r="S759" s="92">
        <v>0.11458431321814655</v>
      </c>
      <c r="U759" s="92">
        <f t="shared" ca="1" si="99"/>
        <v>1.3107555363138346E-2</v>
      </c>
      <c r="V759" s="92">
        <f t="shared" ca="1" si="99"/>
        <v>0.51943901169654305</v>
      </c>
      <c r="W759" s="92">
        <f t="shared" ca="1" si="99"/>
        <v>0.71327318710059207</v>
      </c>
      <c r="X759" s="92">
        <f t="shared" ca="1" si="99"/>
        <v>0.23061738463955728</v>
      </c>
      <c r="Y759" s="92">
        <f t="shared" ca="1" si="99"/>
        <v>0.12526661092796809</v>
      </c>
    </row>
    <row r="760" spans="6:25" x14ac:dyDescent="0.2">
      <c r="F760" s="92">
        <f t="shared" ca="1" si="94"/>
        <v>0.45434517258956475</v>
      </c>
      <c r="G760" s="92">
        <f t="shared" ca="1" si="95"/>
        <v>0.99327108962468391</v>
      </c>
      <c r="H760" s="92">
        <f t="shared" ca="1" si="96"/>
        <v>0.94687125767647551</v>
      </c>
      <c r="I760" s="92">
        <f t="shared" ca="1" si="97"/>
        <v>5.7112095320674738E-2</v>
      </c>
      <c r="J760" s="92">
        <f t="shared" ca="1" si="98"/>
        <v>0.3018803094760566</v>
      </c>
      <c r="K760" s="50">
        <v>750</v>
      </c>
      <c r="L760" s="81">
        <f t="shared" ca="1" si="92"/>
        <v>192.54981077290645</v>
      </c>
      <c r="M760" s="81">
        <f t="shared" ca="1" si="93"/>
        <v>84.438111001364049</v>
      </c>
      <c r="O760" s="92">
        <v>7.5988833717870907E-2</v>
      </c>
      <c r="P760" s="92">
        <v>0.8641022455487628</v>
      </c>
      <c r="Q760" s="92">
        <v>0.99610521715949218</v>
      </c>
      <c r="R760" s="92">
        <v>6.3274357953807758E-2</v>
      </c>
      <c r="S760" s="92">
        <v>9.8330270852620583E-2</v>
      </c>
      <c r="U760" s="92">
        <f t="shared" ca="1" si="99"/>
        <v>0.45434517258956475</v>
      </c>
      <c r="V760" s="92">
        <f t="shared" ca="1" si="99"/>
        <v>0.99327108962468391</v>
      </c>
      <c r="W760" s="92">
        <f t="shared" ca="1" si="99"/>
        <v>0.94687125767647551</v>
      </c>
      <c r="X760" s="92">
        <f t="shared" ca="1" si="99"/>
        <v>5.7112095320674738E-2</v>
      </c>
      <c r="Y760" s="92">
        <f t="shared" ca="1" si="99"/>
        <v>0.3018803094760566</v>
      </c>
    </row>
    <row r="761" spans="6:25" x14ac:dyDescent="0.2">
      <c r="F761" s="92">
        <f t="shared" ca="1" si="94"/>
        <v>0.21339662154045325</v>
      </c>
      <c r="G761" s="92">
        <f t="shared" ca="1" si="95"/>
        <v>0.13182789641981385</v>
      </c>
      <c r="H761" s="92">
        <f t="shared" ca="1" si="96"/>
        <v>0.33597088620456395</v>
      </c>
      <c r="I761" s="92">
        <f t="shared" ca="1" si="97"/>
        <v>0.52218683950585176</v>
      </c>
      <c r="J761" s="92">
        <f t="shared" ca="1" si="98"/>
        <v>9.6604157841241767E-2</v>
      </c>
      <c r="K761" s="50">
        <v>751</v>
      </c>
      <c r="L761" s="81">
        <f t="shared" ca="1" si="92"/>
        <v>191.88375154693196</v>
      </c>
      <c r="M761" s="81">
        <f t="shared" ca="1" si="93"/>
        <v>78.988803352621701</v>
      </c>
      <c r="O761" s="92">
        <v>0.35673757774796799</v>
      </c>
      <c r="P761" s="92">
        <v>7.4867221569617115E-2</v>
      </c>
      <c r="Q761" s="92">
        <v>0.17960355295950414</v>
      </c>
      <c r="R761" s="92">
        <v>0.8173989016018024</v>
      </c>
      <c r="S761" s="92">
        <v>0.77288904925678992</v>
      </c>
      <c r="U761" s="92">
        <f t="shared" ca="1" si="99"/>
        <v>0.21339662154045325</v>
      </c>
      <c r="V761" s="92">
        <f t="shared" ca="1" si="99"/>
        <v>0.13182789641981385</v>
      </c>
      <c r="W761" s="92">
        <f t="shared" ca="1" si="99"/>
        <v>0.33597088620456395</v>
      </c>
      <c r="X761" s="92">
        <f t="shared" ca="1" si="99"/>
        <v>0.52218683950585176</v>
      </c>
      <c r="Y761" s="92">
        <f t="shared" ca="1" si="99"/>
        <v>9.6604157841241767E-2</v>
      </c>
    </row>
    <row r="762" spans="6:25" x14ac:dyDescent="0.2">
      <c r="F762" s="92">
        <f t="shared" ca="1" si="94"/>
        <v>0.58071528930115057</v>
      </c>
      <c r="G762" s="92">
        <f t="shared" ca="1" si="95"/>
        <v>0.33499054273736117</v>
      </c>
      <c r="H762" s="92">
        <f t="shared" ca="1" si="96"/>
        <v>0.94221678082475446</v>
      </c>
      <c r="I762" s="92">
        <f t="shared" ca="1" si="97"/>
        <v>0.14658672423664953</v>
      </c>
      <c r="J762" s="92">
        <f t="shared" ca="1" si="98"/>
        <v>0.86459650627111739</v>
      </c>
      <c r="K762" s="50">
        <v>752</v>
      </c>
      <c r="L762" s="81">
        <f t="shared" ca="1" si="92"/>
        <v>174.69332947645586</v>
      </c>
      <c r="M762" s="81">
        <f t="shared" ca="1" si="93"/>
        <v>80.564878937838529</v>
      </c>
      <c r="O762" s="92">
        <v>0.88704085752992445</v>
      </c>
      <c r="P762" s="92">
        <v>0.62613595080234408</v>
      </c>
      <c r="Q762" s="92">
        <v>7.5231615144188302E-2</v>
      </c>
      <c r="R762" s="92">
        <v>8.2846332928586897E-2</v>
      </c>
      <c r="S762" s="92">
        <v>1.2407773118050081E-2</v>
      </c>
      <c r="U762" s="92">
        <f t="shared" ca="1" si="99"/>
        <v>0.58071528930115057</v>
      </c>
      <c r="V762" s="92">
        <f t="shared" ca="1" si="99"/>
        <v>0.33499054273736117</v>
      </c>
      <c r="W762" s="92">
        <f t="shared" ca="1" si="99"/>
        <v>0.94221678082475446</v>
      </c>
      <c r="X762" s="92">
        <f t="shared" ca="1" si="99"/>
        <v>0.14658672423664953</v>
      </c>
      <c r="Y762" s="92">
        <f t="shared" ca="1" si="99"/>
        <v>0.86459650627111739</v>
      </c>
    </row>
    <row r="763" spans="6:25" x14ac:dyDescent="0.2">
      <c r="F763" s="92">
        <f t="shared" ca="1" si="94"/>
        <v>0.53444125751861549</v>
      </c>
      <c r="G763" s="92">
        <f t="shared" ca="1" si="95"/>
        <v>0.41153788512798017</v>
      </c>
      <c r="H763" s="92">
        <f t="shared" ca="1" si="96"/>
        <v>0.9408344155646633</v>
      </c>
      <c r="I763" s="92">
        <f t="shared" ca="1" si="97"/>
        <v>0.9842056977443393</v>
      </c>
      <c r="J763" s="92">
        <f t="shared" ca="1" si="98"/>
        <v>0.89139923321175984</v>
      </c>
      <c r="K763" s="50">
        <v>753</v>
      </c>
      <c r="L763" s="81">
        <f t="shared" ca="1" si="92"/>
        <v>170.4910372859502</v>
      </c>
      <c r="M763" s="81">
        <f t="shared" ca="1" si="93"/>
        <v>80.140805326356826</v>
      </c>
      <c r="O763" s="92">
        <v>4.1228564076014829E-2</v>
      </c>
      <c r="P763" s="92">
        <v>0.1949511876751977</v>
      </c>
      <c r="Q763" s="92">
        <v>0.55648490442289056</v>
      </c>
      <c r="R763" s="92">
        <v>0.75813276601246349</v>
      </c>
      <c r="S763" s="92">
        <v>0.6506217720951184</v>
      </c>
      <c r="U763" s="92">
        <f t="shared" ca="1" si="99"/>
        <v>0.53444125751861549</v>
      </c>
      <c r="V763" s="92">
        <f t="shared" ca="1" si="99"/>
        <v>0.41153788512798017</v>
      </c>
      <c r="W763" s="92">
        <f t="shared" ca="1" si="99"/>
        <v>0.9408344155646633</v>
      </c>
      <c r="X763" s="92">
        <f t="shared" ca="1" si="99"/>
        <v>0.9842056977443393</v>
      </c>
      <c r="Y763" s="92">
        <f t="shared" ca="1" si="99"/>
        <v>0.89139923321175984</v>
      </c>
    </row>
    <row r="764" spans="6:25" x14ac:dyDescent="0.2">
      <c r="F764" s="92">
        <f t="shared" ca="1" si="94"/>
        <v>0.75820919420568356</v>
      </c>
      <c r="G764" s="92">
        <f t="shared" ca="1" si="95"/>
        <v>0.15419425510166729</v>
      </c>
      <c r="H764" s="92">
        <f t="shared" ca="1" si="96"/>
        <v>0.92676953357778424</v>
      </c>
      <c r="I764" s="92">
        <f t="shared" ca="1" si="97"/>
        <v>0.73774785581468039</v>
      </c>
      <c r="J764" s="92">
        <f t="shared" ca="1" si="98"/>
        <v>0.17904844956362231</v>
      </c>
      <c r="K764" s="50">
        <v>754</v>
      </c>
      <c r="L764" s="81">
        <f t="shared" ca="1" si="92"/>
        <v>184.21321220649068</v>
      </c>
      <c r="M764" s="81">
        <f t="shared" ca="1" si="93"/>
        <v>81.752661649367226</v>
      </c>
      <c r="O764" s="92">
        <v>0.31491592475847985</v>
      </c>
      <c r="P764" s="92">
        <v>0.11835600632342769</v>
      </c>
      <c r="Q764" s="92">
        <v>0.51206925678348392</v>
      </c>
      <c r="R764" s="92">
        <v>0.31311206832234451</v>
      </c>
      <c r="S764" s="92">
        <v>4.7776006012538286E-2</v>
      </c>
      <c r="U764" s="92">
        <f t="shared" ca="1" si="99"/>
        <v>0.75820919420568356</v>
      </c>
      <c r="V764" s="92">
        <f t="shared" ca="1" si="99"/>
        <v>0.15419425510166729</v>
      </c>
      <c r="W764" s="92">
        <f t="shared" ca="1" si="99"/>
        <v>0.92676953357778424</v>
      </c>
      <c r="X764" s="92">
        <f t="shared" ca="1" si="99"/>
        <v>0.73774785581468039</v>
      </c>
      <c r="Y764" s="92">
        <f t="shared" ca="1" si="99"/>
        <v>0.17904844956362231</v>
      </c>
    </row>
    <row r="765" spans="6:25" x14ac:dyDescent="0.2">
      <c r="F765" s="92">
        <f t="shared" ca="1" si="94"/>
        <v>0.6666108169666235</v>
      </c>
      <c r="G765" s="92">
        <f t="shared" ca="1" si="95"/>
        <v>0.91029654977289631</v>
      </c>
      <c r="H765" s="92">
        <f t="shared" ca="1" si="96"/>
        <v>0.85191618343257103</v>
      </c>
      <c r="I765" s="92">
        <f t="shared" ca="1" si="97"/>
        <v>0.45848087612495358</v>
      </c>
      <c r="J765" s="92">
        <f t="shared" ca="1" si="98"/>
        <v>9.0825975911544954E-2</v>
      </c>
      <c r="K765" s="50">
        <v>755</v>
      </c>
      <c r="L765" s="81">
        <f t="shared" ca="1" si="92"/>
        <v>187.6130773446973</v>
      </c>
      <c r="M765" s="81">
        <f t="shared" ca="1" si="93"/>
        <v>80.881610321191943</v>
      </c>
      <c r="O765" s="92">
        <v>0.99366190947189104</v>
      </c>
      <c r="P765" s="92">
        <v>0.78455991214193954</v>
      </c>
      <c r="Q765" s="92">
        <v>0.98829168643147036</v>
      </c>
      <c r="R765" s="92">
        <v>0.26675733605142238</v>
      </c>
      <c r="S765" s="92">
        <v>0.1732720241753456</v>
      </c>
      <c r="U765" s="92">
        <f t="shared" ca="1" si="99"/>
        <v>0.6666108169666235</v>
      </c>
      <c r="V765" s="92">
        <f t="shared" ca="1" si="99"/>
        <v>0.91029654977289631</v>
      </c>
      <c r="W765" s="92">
        <f t="shared" ca="1" si="99"/>
        <v>0.85191618343257103</v>
      </c>
      <c r="X765" s="92">
        <f t="shared" ca="1" si="99"/>
        <v>0.45848087612495358</v>
      </c>
      <c r="Y765" s="92">
        <f t="shared" ca="1" si="99"/>
        <v>9.0825975911544954E-2</v>
      </c>
    </row>
    <row r="766" spans="6:25" x14ac:dyDescent="0.2">
      <c r="F766" s="92">
        <f t="shared" ca="1" si="94"/>
        <v>0.41295172840501249</v>
      </c>
      <c r="G766" s="92">
        <f t="shared" ca="1" si="95"/>
        <v>0.2038619023601872</v>
      </c>
      <c r="H766" s="92">
        <f t="shared" ca="1" si="96"/>
        <v>0.67953497346850678</v>
      </c>
      <c r="I766" s="92">
        <f t="shared" ca="1" si="97"/>
        <v>0.71026240890397163</v>
      </c>
      <c r="J766" s="92">
        <f t="shared" ca="1" si="98"/>
        <v>0.32793445347438765</v>
      </c>
      <c r="K766" s="50">
        <v>756</v>
      </c>
      <c r="L766" s="81">
        <f t="shared" ca="1" si="92"/>
        <v>183.80176175943313</v>
      </c>
      <c r="M766" s="81">
        <f t="shared" ca="1" si="93"/>
        <v>81.108747214009199</v>
      </c>
      <c r="O766" s="92">
        <v>0.18978134516010137</v>
      </c>
      <c r="P766" s="92">
        <v>0.43350672760964737</v>
      </c>
      <c r="Q766" s="92">
        <v>0.6790425474453361</v>
      </c>
      <c r="R766" s="92">
        <v>0.98332160846040484</v>
      </c>
      <c r="S766" s="92">
        <v>3.8385321477664158E-2</v>
      </c>
      <c r="U766" s="92">
        <f t="shared" ca="1" si="99"/>
        <v>0.41295172840501249</v>
      </c>
      <c r="V766" s="92">
        <f t="shared" ca="1" si="99"/>
        <v>0.2038619023601872</v>
      </c>
      <c r="W766" s="92">
        <f t="shared" ca="1" si="99"/>
        <v>0.67953497346850678</v>
      </c>
      <c r="X766" s="92">
        <f t="shared" ca="1" si="99"/>
        <v>0.71026240890397163</v>
      </c>
      <c r="Y766" s="92">
        <f t="shared" ca="1" si="99"/>
        <v>0.32793445347438765</v>
      </c>
    </row>
    <row r="767" spans="6:25" x14ac:dyDescent="0.2">
      <c r="F767" s="92">
        <f t="shared" ca="1" si="94"/>
        <v>0.25606561809447037</v>
      </c>
      <c r="G767" s="92">
        <f t="shared" ca="1" si="95"/>
        <v>0.97063864248240006</v>
      </c>
      <c r="H767" s="92">
        <f t="shared" ca="1" si="96"/>
        <v>0.60369662963669757</v>
      </c>
      <c r="I767" s="92">
        <f t="shared" ca="1" si="97"/>
        <v>0.69995402224281533</v>
      </c>
      <c r="J767" s="92">
        <f t="shared" ca="1" si="98"/>
        <v>0.8272517927158326</v>
      </c>
      <c r="K767" s="50">
        <v>757</v>
      </c>
      <c r="L767" s="81">
        <f t="shared" ca="1" si="92"/>
        <v>196.22639834478861</v>
      </c>
      <c r="M767" s="81">
        <f t="shared" ca="1" si="93"/>
        <v>83.313068929452342</v>
      </c>
      <c r="O767" s="92">
        <v>0.92383346015201173</v>
      </c>
      <c r="P767" s="92">
        <v>0.20573378853883395</v>
      </c>
      <c r="Q767" s="92">
        <v>3.422581617296494E-2</v>
      </c>
      <c r="R767" s="92">
        <v>0.99871171410513893</v>
      </c>
      <c r="S767" s="92">
        <v>0.80736889493354624</v>
      </c>
      <c r="U767" s="92">
        <f t="shared" ca="1" si="99"/>
        <v>0.25606561809447037</v>
      </c>
      <c r="V767" s="92">
        <f t="shared" ca="1" si="99"/>
        <v>0.97063864248240006</v>
      </c>
      <c r="W767" s="92">
        <f t="shared" ca="1" si="99"/>
        <v>0.60369662963669757</v>
      </c>
      <c r="X767" s="92">
        <f t="shared" ca="1" si="99"/>
        <v>0.69995402224281533</v>
      </c>
      <c r="Y767" s="92">
        <f t="shared" ca="1" si="99"/>
        <v>0.8272517927158326</v>
      </c>
    </row>
    <row r="768" spans="6:25" x14ac:dyDescent="0.2">
      <c r="F768" s="92">
        <f t="shared" ca="1" si="94"/>
        <v>0.41653012670662981</v>
      </c>
      <c r="G768" s="92">
        <f t="shared" ca="1" si="95"/>
        <v>0.89581030047941967</v>
      </c>
      <c r="H768" s="92">
        <f t="shared" ca="1" si="96"/>
        <v>0.48152866299746</v>
      </c>
      <c r="I768" s="92">
        <f t="shared" ca="1" si="97"/>
        <v>0.11090162147975391</v>
      </c>
      <c r="J768" s="92">
        <f t="shared" ca="1" si="98"/>
        <v>0.6903067836648672</v>
      </c>
      <c r="K768" s="50">
        <v>758</v>
      </c>
      <c r="L768" s="81">
        <f t="shared" ca="1" si="92"/>
        <v>190.49868770561994</v>
      </c>
      <c r="M768" s="81">
        <f t="shared" ca="1" si="93"/>
        <v>85.881150037503829</v>
      </c>
      <c r="O768" s="92">
        <v>0.29783416859987977</v>
      </c>
      <c r="P768" s="92">
        <v>0.90747495026939284</v>
      </c>
      <c r="Q768" s="92">
        <v>0.92332873157035467</v>
      </c>
      <c r="R768" s="92">
        <v>0.5062552737579038</v>
      </c>
      <c r="S768" s="92">
        <v>0.81661670833282507</v>
      </c>
      <c r="U768" s="92">
        <f t="shared" ca="1" si="99"/>
        <v>0.41653012670662981</v>
      </c>
      <c r="V768" s="92">
        <f t="shared" ca="1" si="99"/>
        <v>0.89581030047941967</v>
      </c>
      <c r="W768" s="92">
        <f t="shared" ca="1" si="99"/>
        <v>0.48152866299746</v>
      </c>
      <c r="X768" s="92">
        <f t="shared" ca="1" si="99"/>
        <v>0.11090162147975391</v>
      </c>
      <c r="Y768" s="92">
        <f t="shared" ca="1" si="99"/>
        <v>0.6903067836648672</v>
      </c>
    </row>
    <row r="769" spans="6:25" x14ac:dyDescent="0.2">
      <c r="F769" s="92">
        <f t="shared" ca="1" si="94"/>
        <v>0.88507150804893753</v>
      </c>
      <c r="G769" s="92">
        <f t="shared" ca="1" si="95"/>
        <v>0.64398378143661361</v>
      </c>
      <c r="H769" s="92">
        <f t="shared" ca="1" si="96"/>
        <v>0.13378199891511044</v>
      </c>
      <c r="I769" s="92">
        <f t="shared" ca="1" si="97"/>
        <v>0.55443589177464481</v>
      </c>
      <c r="J769" s="92">
        <f t="shared" ca="1" si="98"/>
        <v>0.33288513263112884</v>
      </c>
      <c r="K769" s="50">
        <v>759</v>
      </c>
      <c r="L769" s="81">
        <f t="shared" ca="1" si="92"/>
        <v>176.94651674799371</v>
      </c>
      <c r="M769" s="81">
        <f t="shared" ca="1" si="93"/>
        <v>74.720561429285951</v>
      </c>
      <c r="O769" s="92">
        <v>0.75497143326884686</v>
      </c>
      <c r="P769" s="92">
        <v>0.7814656333648915</v>
      </c>
      <c r="Q769" s="92">
        <v>6.4527150482797779E-2</v>
      </c>
      <c r="R769" s="92">
        <v>0.30234017008082947</v>
      </c>
      <c r="S769" s="92">
        <v>0.24350512760370968</v>
      </c>
      <c r="U769" s="92">
        <f t="shared" ca="1" si="99"/>
        <v>0.88507150804893753</v>
      </c>
      <c r="V769" s="92">
        <f t="shared" ca="1" si="99"/>
        <v>0.64398378143661361</v>
      </c>
      <c r="W769" s="92">
        <f t="shared" ca="1" si="99"/>
        <v>0.13378199891511044</v>
      </c>
      <c r="X769" s="92">
        <f t="shared" ca="1" si="99"/>
        <v>0.55443589177464481</v>
      </c>
      <c r="Y769" s="92">
        <f t="shared" ca="1" si="99"/>
        <v>0.33288513263112884</v>
      </c>
    </row>
    <row r="770" spans="6:25" x14ac:dyDescent="0.2">
      <c r="F770" s="92">
        <f t="shared" ca="1" si="94"/>
        <v>0.58199747735505081</v>
      </c>
      <c r="G770" s="92">
        <f t="shared" ca="1" si="95"/>
        <v>0.1122176830845576</v>
      </c>
      <c r="H770" s="92">
        <f t="shared" ca="1" si="96"/>
        <v>0.24577270171405519</v>
      </c>
      <c r="I770" s="92">
        <f t="shared" ca="1" si="97"/>
        <v>0.96795675449556651</v>
      </c>
      <c r="J770" s="92">
        <f t="shared" ca="1" si="98"/>
        <v>0.3132858874868174</v>
      </c>
      <c r="K770" s="50">
        <v>760</v>
      </c>
      <c r="L770" s="81">
        <f t="shared" ca="1" si="92"/>
        <v>187.92377181954475</v>
      </c>
      <c r="M770" s="81">
        <f t="shared" ca="1" si="93"/>
        <v>87.50919303770695</v>
      </c>
      <c r="O770" s="92">
        <v>0.32685637947678781</v>
      </c>
      <c r="P770" s="92">
        <v>0.15524617598311341</v>
      </c>
      <c r="Q770" s="92">
        <v>0.40531437759414146</v>
      </c>
      <c r="R770" s="92">
        <v>0.13032773644482276</v>
      </c>
      <c r="S770" s="92">
        <v>0.84850542674383234</v>
      </c>
      <c r="U770" s="92">
        <f t="shared" ca="1" si="99"/>
        <v>0.58199747735505081</v>
      </c>
      <c r="V770" s="92">
        <f t="shared" ca="1" si="99"/>
        <v>0.1122176830845576</v>
      </c>
      <c r="W770" s="92">
        <f t="shared" ca="1" si="99"/>
        <v>0.24577270171405519</v>
      </c>
      <c r="X770" s="92">
        <f t="shared" ca="1" si="99"/>
        <v>0.96795675449556651</v>
      </c>
      <c r="Y770" s="92">
        <f t="shared" ca="1" si="99"/>
        <v>0.3132858874868174</v>
      </c>
    </row>
    <row r="771" spans="6:25" x14ac:dyDescent="0.2">
      <c r="F771" s="92">
        <f t="shared" ca="1" si="94"/>
        <v>0.33416026709964897</v>
      </c>
      <c r="G771" s="92">
        <f t="shared" ca="1" si="95"/>
        <v>0.23571369836042932</v>
      </c>
      <c r="H771" s="92">
        <f t="shared" ca="1" si="96"/>
        <v>8.99966223257892E-2</v>
      </c>
      <c r="I771" s="92">
        <f t="shared" ca="1" si="97"/>
        <v>0.98267335262257538</v>
      </c>
      <c r="J771" s="92">
        <f t="shared" ca="1" si="98"/>
        <v>0.5829588168471993</v>
      </c>
      <c r="K771" s="50">
        <v>761</v>
      </c>
      <c r="L771" s="81">
        <f t="shared" ca="1" si="92"/>
        <v>181.32728210867137</v>
      </c>
      <c r="M771" s="81">
        <f t="shared" ca="1" si="93"/>
        <v>87.810073799891427</v>
      </c>
      <c r="O771" s="92">
        <v>0.57422961620596435</v>
      </c>
      <c r="P771" s="92">
        <v>0.38699468473827547</v>
      </c>
      <c r="Q771" s="92">
        <v>0.44698687635924106</v>
      </c>
      <c r="R771" s="92">
        <v>0.31241520733509365</v>
      </c>
      <c r="S771" s="92">
        <v>0.34505287007925922</v>
      </c>
      <c r="U771" s="92">
        <f t="shared" ca="1" si="99"/>
        <v>0.33416026709964897</v>
      </c>
      <c r="V771" s="92">
        <f t="shared" ca="1" si="99"/>
        <v>0.23571369836042932</v>
      </c>
      <c r="W771" s="92">
        <f t="shared" ca="1" si="99"/>
        <v>8.99966223257892E-2</v>
      </c>
      <c r="X771" s="92">
        <f t="shared" ca="1" si="99"/>
        <v>0.98267335262257538</v>
      </c>
      <c r="Y771" s="92">
        <f t="shared" ca="1" si="99"/>
        <v>0.5829588168471993</v>
      </c>
    </row>
    <row r="772" spans="6:25" x14ac:dyDescent="0.2">
      <c r="F772" s="92">
        <f t="shared" ca="1" si="94"/>
        <v>7.6531139504113499E-3</v>
      </c>
      <c r="G772" s="92">
        <f t="shared" ca="1" si="95"/>
        <v>4.5379894002378851E-2</v>
      </c>
      <c r="H772" s="92">
        <f t="shared" ca="1" si="96"/>
        <v>0.89786093823455804</v>
      </c>
      <c r="I772" s="92">
        <f t="shared" ca="1" si="97"/>
        <v>0.29377065659912549</v>
      </c>
      <c r="J772" s="92">
        <f t="shared" ca="1" si="98"/>
        <v>0.9150719428866918</v>
      </c>
      <c r="K772" s="50">
        <v>762</v>
      </c>
      <c r="L772" s="81">
        <f t="shared" ca="1" si="92"/>
        <v>209.95703588212237</v>
      </c>
      <c r="M772" s="81">
        <f t="shared" ca="1" si="93"/>
        <v>86.613226549608214</v>
      </c>
      <c r="O772" s="92">
        <v>0.53919036357269889</v>
      </c>
      <c r="P772" s="92">
        <v>0.83120729009735239</v>
      </c>
      <c r="Q772" s="92">
        <v>0.48308826214466194</v>
      </c>
      <c r="R772" s="92">
        <v>0.64573885571492173</v>
      </c>
      <c r="S772" s="92">
        <v>0.36075816377604086</v>
      </c>
      <c r="U772" s="92">
        <f t="shared" ca="1" si="99"/>
        <v>7.6531139504113499E-3</v>
      </c>
      <c r="V772" s="92">
        <f t="shared" ca="1" si="99"/>
        <v>4.5379894002378851E-2</v>
      </c>
      <c r="W772" s="92">
        <f t="shared" ca="1" si="99"/>
        <v>0.89786093823455804</v>
      </c>
      <c r="X772" s="92">
        <f t="shared" ca="1" si="99"/>
        <v>0.29377065659912549</v>
      </c>
      <c r="Y772" s="92">
        <f t="shared" ca="1" si="99"/>
        <v>0.9150719428866918</v>
      </c>
    </row>
    <row r="773" spans="6:25" x14ac:dyDescent="0.2">
      <c r="F773" s="92">
        <f t="shared" ca="1" si="94"/>
        <v>0.40203736444896154</v>
      </c>
      <c r="G773" s="92">
        <f t="shared" ca="1" si="95"/>
        <v>0.22106683667720273</v>
      </c>
      <c r="H773" s="92">
        <f t="shared" ca="1" si="96"/>
        <v>0.54286408260522157</v>
      </c>
      <c r="I773" s="92">
        <f t="shared" ca="1" si="97"/>
        <v>0.19008294283057681</v>
      </c>
      <c r="J773" s="92">
        <f t="shared" ca="1" si="98"/>
        <v>0.42707987441144413</v>
      </c>
      <c r="K773" s="50">
        <v>763</v>
      </c>
      <c r="L773" s="81">
        <f t="shared" ca="1" si="92"/>
        <v>182.44064892344636</v>
      </c>
      <c r="M773" s="81">
        <f t="shared" ca="1" si="93"/>
        <v>82.707239248801542</v>
      </c>
      <c r="O773" s="92">
        <v>0.1538085937687228</v>
      </c>
      <c r="P773" s="92">
        <v>3.9020758157258584E-2</v>
      </c>
      <c r="Q773" s="92">
        <v>0.24223271383904077</v>
      </c>
      <c r="R773" s="92">
        <v>0.1913670876667215</v>
      </c>
      <c r="S773" s="92">
        <v>0.91781717175014976</v>
      </c>
      <c r="U773" s="92">
        <f t="shared" ca="1" si="99"/>
        <v>0.40203736444896154</v>
      </c>
      <c r="V773" s="92">
        <f t="shared" ca="1" si="99"/>
        <v>0.22106683667720273</v>
      </c>
      <c r="W773" s="92">
        <f t="shared" ca="1" si="99"/>
        <v>0.54286408260522157</v>
      </c>
      <c r="X773" s="92">
        <f t="shared" ca="1" si="99"/>
        <v>0.19008294283057681</v>
      </c>
      <c r="Y773" s="92">
        <f t="shared" ca="1" si="99"/>
        <v>0.42707987441144413</v>
      </c>
    </row>
    <row r="774" spans="6:25" x14ac:dyDescent="0.2">
      <c r="F774" s="92">
        <f t="shared" ca="1" si="94"/>
        <v>0.22647982630734509</v>
      </c>
      <c r="G774" s="92">
        <f t="shared" ca="1" si="95"/>
        <v>0.69863153894740115</v>
      </c>
      <c r="H774" s="92">
        <f t="shared" ca="1" si="96"/>
        <v>0.34283271960288419</v>
      </c>
      <c r="I774" s="92">
        <f t="shared" ca="1" si="97"/>
        <v>0.76786634651259145</v>
      </c>
      <c r="J774" s="92">
        <f t="shared" ca="1" si="98"/>
        <v>7.894394460401466E-2</v>
      </c>
      <c r="K774" s="50">
        <v>764</v>
      </c>
      <c r="L774" s="81">
        <f t="shared" ca="1" si="92"/>
        <v>174.53358533393416</v>
      </c>
      <c r="M774" s="81">
        <f t="shared" ca="1" si="93"/>
        <v>80.398456737265974</v>
      </c>
      <c r="O774" s="92">
        <v>0.7583617395790041</v>
      </c>
      <c r="P774" s="92">
        <v>0.15040576480974632</v>
      </c>
      <c r="Q774" s="92">
        <v>0.49947653605362596</v>
      </c>
      <c r="R774" s="92">
        <v>0.81126109126627011</v>
      </c>
      <c r="S774" s="92">
        <v>0.31769614185244155</v>
      </c>
      <c r="U774" s="92">
        <f t="shared" ca="1" si="99"/>
        <v>0.22647982630734509</v>
      </c>
      <c r="V774" s="92">
        <f t="shared" ca="1" si="99"/>
        <v>0.69863153894740115</v>
      </c>
      <c r="W774" s="92">
        <f t="shared" ca="1" si="99"/>
        <v>0.34283271960288419</v>
      </c>
      <c r="X774" s="92">
        <f t="shared" ca="1" si="99"/>
        <v>0.76786634651259145</v>
      </c>
      <c r="Y774" s="92">
        <f t="shared" ca="1" si="99"/>
        <v>7.894394460401466E-2</v>
      </c>
    </row>
    <row r="775" spans="6:25" x14ac:dyDescent="0.2">
      <c r="F775" s="92">
        <f t="shared" ca="1" si="94"/>
        <v>0.58528615034059128</v>
      </c>
      <c r="G775" s="92">
        <f t="shared" ca="1" si="95"/>
        <v>0.39042903063477052</v>
      </c>
      <c r="H775" s="92">
        <f t="shared" ca="1" si="96"/>
        <v>0.13397439467987093</v>
      </c>
      <c r="I775" s="92">
        <f t="shared" ca="1" si="97"/>
        <v>0.97853995894833279</v>
      </c>
      <c r="J775" s="92">
        <f t="shared" ca="1" si="98"/>
        <v>0.41073667928237456</v>
      </c>
      <c r="K775" s="50">
        <v>765</v>
      </c>
      <c r="L775" s="81">
        <f t="shared" ca="1" si="92"/>
        <v>172.00711997114652</v>
      </c>
      <c r="M775" s="81">
        <f t="shared" ca="1" si="93"/>
        <v>85.361966536725078</v>
      </c>
      <c r="O775" s="92">
        <v>0.72708470333359365</v>
      </c>
      <c r="P775" s="92">
        <v>0.59543947469715985</v>
      </c>
      <c r="Q775" s="92">
        <v>0.83532817752089983</v>
      </c>
      <c r="R775" s="92">
        <v>0.89926171172342073</v>
      </c>
      <c r="S775" s="92">
        <v>0.24700923667617847</v>
      </c>
      <c r="U775" s="92">
        <f t="shared" ca="1" si="99"/>
        <v>0.58528615034059128</v>
      </c>
      <c r="V775" s="92">
        <f t="shared" ca="1" si="99"/>
        <v>0.39042903063477052</v>
      </c>
      <c r="W775" s="92">
        <f t="shared" ca="1" si="99"/>
        <v>0.13397439467987093</v>
      </c>
      <c r="X775" s="92">
        <f t="shared" ca="1" si="99"/>
        <v>0.97853995894833279</v>
      </c>
      <c r="Y775" s="92">
        <f t="shared" ca="1" si="99"/>
        <v>0.41073667928237456</v>
      </c>
    </row>
    <row r="776" spans="6:25" x14ac:dyDescent="0.2">
      <c r="F776" s="92">
        <f t="shared" ca="1" si="94"/>
        <v>0.35418301541364938</v>
      </c>
      <c r="G776" s="92">
        <f t="shared" ca="1" si="95"/>
        <v>0.49261960019328943</v>
      </c>
      <c r="H776" s="92">
        <f t="shared" ca="1" si="96"/>
        <v>0.40857642395395621</v>
      </c>
      <c r="I776" s="92">
        <f t="shared" ca="1" si="97"/>
        <v>0.22486824870573963</v>
      </c>
      <c r="J776" s="92">
        <f t="shared" ca="1" si="98"/>
        <v>0.4129624939468316</v>
      </c>
      <c r="K776" s="50">
        <v>766</v>
      </c>
      <c r="L776" s="81">
        <f t="shared" ca="1" si="92"/>
        <v>165.60756368494287</v>
      </c>
      <c r="M776" s="81">
        <f t="shared" ca="1" si="93"/>
        <v>78.75270630082403</v>
      </c>
      <c r="O776" s="92">
        <v>0.79383711368648502</v>
      </c>
      <c r="P776" s="92">
        <v>0.31033683317220273</v>
      </c>
      <c r="Q776" s="92">
        <v>0.58822271982308405</v>
      </c>
      <c r="R776" s="92">
        <v>0.37561723404998304</v>
      </c>
      <c r="S776" s="92">
        <v>0.88976636693349853</v>
      </c>
      <c r="U776" s="92">
        <f t="shared" ca="1" si="99"/>
        <v>0.35418301541364938</v>
      </c>
      <c r="V776" s="92">
        <f t="shared" ca="1" si="99"/>
        <v>0.49261960019328943</v>
      </c>
      <c r="W776" s="92">
        <f t="shared" ca="1" si="99"/>
        <v>0.40857642395395621</v>
      </c>
      <c r="X776" s="92">
        <f t="shared" ca="1" si="99"/>
        <v>0.22486824870573963</v>
      </c>
      <c r="Y776" s="92">
        <f t="shared" ca="1" si="99"/>
        <v>0.4129624939468316</v>
      </c>
    </row>
    <row r="777" spans="6:25" x14ac:dyDescent="0.2">
      <c r="F777" s="92">
        <f t="shared" ca="1" si="94"/>
        <v>0.74284182584209801</v>
      </c>
      <c r="G777" s="92">
        <f t="shared" ca="1" si="95"/>
        <v>0.49302102305569728</v>
      </c>
      <c r="H777" s="92">
        <f t="shared" ca="1" si="96"/>
        <v>0.26714969909097974</v>
      </c>
      <c r="I777" s="92">
        <f t="shared" ca="1" si="97"/>
        <v>0.10532978385675029</v>
      </c>
      <c r="J777" s="92">
        <f t="shared" ca="1" si="98"/>
        <v>0.56966431576019827</v>
      </c>
      <c r="K777" s="50">
        <v>767</v>
      </c>
      <c r="L777" s="81">
        <f t="shared" ca="1" si="92"/>
        <v>172.29674222039225</v>
      </c>
      <c r="M777" s="81">
        <f t="shared" ca="1" si="93"/>
        <v>83.304620960283884</v>
      </c>
      <c r="O777" s="92">
        <v>0.21892421292002506</v>
      </c>
      <c r="P777" s="92">
        <v>0.39184722847447873</v>
      </c>
      <c r="Q777" s="92">
        <v>0.59555590567422012</v>
      </c>
      <c r="R777" s="92">
        <v>0.27382643104571347</v>
      </c>
      <c r="S777" s="92">
        <v>6.8190947123779155E-2</v>
      </c>
      <c r="U777" s="92">
        <f t="shared" ca="1" si="99"/>
        <v>0.74284182584209801</v>
      </c>
      <c r="V777" s="92">
        <f t="shared" ca="1" si="99"/>
        <v>0.49302102305569728</v>
      </c>
      <c r="W777" s="92">
        <f t="shared" ca="1" si="99"/>
        <v>0.26714969909097974</v>
      </c>
      <c r="X777" s="92">
        <f t="shared" ca="1" si="99"/>
        <v>0.10532978385675029</v>
      </c>
      <c r="Y777" s="92">
        <f t="shared" ca="1" si="99"/>
        <v>0.56966431576019827</v>
      </c>
    </row>
    <row r="778" spans="6:25" x14ac:dyDescent="0.2">
      <c r="F778" s="92">
        <f t="shared" ca="1" si="94"/>
        <v>0.608817152860469</v>
      </c>
      <c r="G778" s="92">
        <f t="shared" ca="1" si="95"/>
        <v>0.15521429894604322</v>
      </c>
      <c r="H778" s="92">
        <f t="shared" ca="1" si="96"/>
        <v>0.32426592227511286</v>
      </c>
      <c r="I778" s="92">
        <f t="shared" ca="1" si="97"/>
        <v>0.58666789566478916</v>
      </c>
      <c r="J778" s="92">
        <f t="shared" ca="1" si="98"/>
        <v>1.9648432151582629E-2</v>
      </c>
      <c r="K778" s="50">
        <v>768</v>
      </c>
      <c r="L778" s="81">
        <f t="shared" ca="1" si="92"/>
        <v>185.58854475090143</v>
      </c>
      <c r="M778" s="81">
        <f t="shared" ca="1" si="93"/>
        <v>78.266550249420845</v>
      </c>
      <c r="O778" s="92">
        <v>0.13112252544567138</v>
      </c>
      <c r="P778" s="92">
        <v>0.33705630876500869</v>
      </c>
      <c r="Q778" s="92">
        <v>0.85162023346753557</v>
      </c>
      <c r="R778" s="92">
        <v>0.1395657672803472</v>
      </c>
      <c r="S778" s="92">
        <v>0.50079504205989811</v>
      </c>
      <c r="U778" s="92">
        <f t="shared" ca="1" si="99"/>
        <v>0.608817152860469</v>
      </c>
      <c r="V778" s="92">
        <f t="shared" ca="1" si="99"/>
        <v>0.15521429894604322</v>
      </c>
      <c r="W778" s="92">
        <f t="shared" ca="1" si="99"/>
        <v>0.32426592227511286</v>
      </c>
      <c r="X778" s="92">
        <f t="shared" ca="1" si="99"/>
        <v>0.58666789566478916</v>
      </c>
      <c r="Y778" s="92">
        <f t="shared" ca="1" si="99"/>
        <v>1.9648432151582629E-2</v>
      </c>
    </row>
    <row r="779" spans="6:25" x14ac:dyDescent="0.2">
      <c r="F779" s="92">
        <f t="shared" ca="1" si="94"/>
        <v>2.5471099703251343E-2</v>
      </c>
      <c r="G779" s="92">
        <f t="shared" ca="1" si="95"/>
        <v>0.20300925228943145</v>
      </c>
      <c r="H779" s="92">
        <f t="shared" ca="1" si="96"/>
        <v>0.74839505434122966</v>
      </c>
      <c r="I779" s="92">
        <f t="shared" ca="1" si="97"/>
        <v>0.5478917727764322</v>
      </c>
      <c r="J779" s="92">
        <f t="shared" ca="1" si="98"/>
        <v>0.17363775442257989</v>
      </c>
      <c r="K779" s="50">
        <v>769</v>
      </c>
      <c r="L779" s="81">
        <f t="shared" ref="L779:L842" ca="1" si="100">C$4+C$5*SQRT(-2*LN(F779))    *COS(2*PI()*G779)</f>
        <v>187.88359784336259</v>
      </c>
      <c r="M779" s="81">
        <f t="shared" ref="M779:M842" ca="1" si="101">$D$6+$D$7*L779+SQRT(-2*LN(H779))*COS(2*PI()*I779)*D$8</f>
        <v>80.395310203919479</v>
      </c>
      <c r="O779" s="92">
        <v>0.31083705080873347</v>
      </c>
      <c r="P779" s="92">
        <v>9.5781096891793815E-2</v>
      </c>
      <c r="Q779" s="92">
        <v>0.39630056252002888</v>
      </c>
      <c r="R779" s="92">
        <v>0.42784721235006096</v>
      </c>
      <c r="S779" s="92">
        <v>0.39540515416964084</v>
      </c>
      <c r="U779" s="92">
        <f t="shared" ca="1" si="99"/>
        <v>2.5471099703251343E-2</v>
      </c>
      <c r="V779" s="92">
        <f t="shared" ca="1" si="99"/>
        <v>0.20300925228943145</v>
      </c>
      <c r="W779" s="92">
        <f t="shared" ca="1" si="99"/>
        <v>0.74839505434122966</v>
      </c>
      <c r="X779" s="92">
        <f t="shared" ca="1" si="99"/>
        <v>0.5478917727764322</v>
      </c>
      <c r="Y779" s="92">
        <f t="shared" ca="1" si="99"/>
        <v>0.17363775442257989</v>
      </c>
    </row>
    <row r="780" spans="6:25" x14ac:dyDescent="0.2">
      <c r="F780" s="92">
        <f t="shared" ref="F780:F843" ca="1" si="102">IF($J$2=1,U780,O780)</f>
        <v>0.47779837192632946</v>
      </c>
      <c r="G780" s="92">
        <f t="shared" ref="G780:G843" ca="1" si="103">IF($J$2=1,V780,P780)</f>
        <v>3.6902453827291071E-2</v>
      </c>
      <c r="H780" s="92">
        <f t="shared" ref="H780:H843" ca="1" si="104">IF($J$2=1,W780,Q780)</f>
        <v>0.64415650565186289</v>
      </c>
      <c r="I780" s="92">
        <f t="shared" ref="I780:I843" ca="1" si="105">IF($J$2=1,X780,R780)</f>
        <v>0.31072943605219983</v>
      </c>
      <c r="J780" s="92">
        <f t="shared" ref="J780:J843" ca="1" si="106">IF($J$2=1,Y780,S780)</f>
        <v>0.2059771639692527</v>
      </c>
      <c r="K780" s="50">
        <v>770</v>
      </c>
      <c r="L780" s="81">
        <f t="shared" ca="1" si="100"/>
        <v>191.82849602310225</v>
      </c>
      <c r="M780" s="81">
        <f t="shared" ca="1" si="101"/>
        <v>82.317945396381575</v>
      </c>
      <c r="O780" s="92">
        <v>0.50951885305489375</v>
      </c>
      <c r="P780" s="92">
        <v>0.35309684465817082</v>
      </c>
      <c r="Q780" s="92">
        <v>0.10372149179673773</v>
      </c>
      <c r="R780" s="92">
        <v>0.36482415230115972</v>
      </c>
      <c r="S780" s="92">
        <v>0.21599253369396942</v>
      </c>
      <c r="U780" s="92">
        <f t="shared" ca="1" si="99"/>
        <v>0.47779837192632946</v>
      </c>
      <c r="V780" s="92">
        <f t="shared" ca="1" si="99"/>
        <v>3.6902453827291071E-2</v>
      </c>
      <c r="W780" s="92">
        <f t="shared" ca="1" si="99"/>
        <v>0.64415650565186289</v>
      </c>
      <c r="X780" s="92">
        <f t="shared" ca="1" si="99"/>
        <v>0.31072943605219983</v>
      </c>
      <c r="Y780" s="92">
        <f t="shared" ca="1" si="99"/>
        <v>0.2059771639692527</v>
      </c>
    </row>
    <row r="781" spans="6:25" x14ac:dyDescent="0.2">
      <c r="F781" s="92">
        <f t="shared" ca="1" si="102"/>
        <v>0.41954218526940656</v>
      </c>
      <c r="G781" s="92">
        <f t="shared" ca="1" si="103"/>
        <v>0.66689520890713117</v>
      </c>
      <c r="H781" s="92">
        <f t="shared" ca="1" si="104"/>
        <v>0.84778938093725698</v>
      </c>
      <c r="I781" s="92">
        <f t="shared" ca="1" si="105"/>
        <v>0.67761838403818719</v>
      </c>
      <c r="J781" s="92">
        <f t="shared" ca="1" si="106"/>
        <v>1.3804542698392375E-4</v>
      </c>
      <c r="K781" s="50">
        <v>771</v>
      </c>
      <c r="L781" s="81">
        <f t="shared" ca="1" si="100"/>
        <v>173.42628680872551</v>
      </c>
      <c r="M781" s="81">
        <f t="shared" ca="1" si="101"/>
        <v>78.927949092457908</v>
      </c>
      <c r="O781" s="92">
        <v>1.9673884766752359E-2</v>
      </c>
      <c r="P781" s="92">
        <v>0.36204939386597079</v>
      </c>
      <c r="Q781" s="92">
        <v>0.41177582050089101</v>
      </c>
      <c r="R781" s="92">
        <v>1.0706096115811192E-2</v>
      </c>
      <c r="S781" s="92">
        <v>0.70320669692816118</v>
      </c>
      <c r="U781" s="92">
        <f t="shared" ca="1" si="99"/>
        <v>0.41954218526940656</v>
      </c>
      <c r="V781" s="92">
        <f t="shared" ca="1" si="99"/>
        <v>0.66689520890713117</v>
      </c>
      <c r="W781" s="92">
        <f t="shared" ca="1" si="99"/>
        <v>0.84778938093725698</v>
      </c>
      <c r="X781" s="92">
        <f t="shared" ca="1" si="99"/>
        <v>0.67761838403818719</v>
      </c>
      <c r="Y781" s="92">
        <f t="shared" ca="1" si="99"/>
        <v>1.3804542698392375E-4</v>
      </c>
    </row>
    <row r="782" spans="6:25" x14ac:dyDescent="0.2">
      <c r="F782" s="92">
        <f t="shared" ca="1" si="102"/>
        <v>0.68118639183157426</v>
      </c>
      <c r="G782" s="92">
        <f t="shared" ca="1" si="103"/>
        <v>0.38021057017751958</v>
      </c>
      <c r="H782" s="92">
        <f t="shared" ca="1" si="104"/>
        <v>0.49730139642611182</v>
      </c>
      <c r="I782" s="92">
        <f t="shared" ca="1" si="105"/>
        <v>0.81526330780063716</v>
      </c>
      <c r="J782" s="92">
        <f t="shared" ca="1" si="106"/>
        <v>0.73703633586223494</v>
      </c>
      <c r="K782" s="50">
        <v>772</v>
      </c>
      <c r="L782" s="81">
        <f t="shared" ca="1" si="100"/>
        <v>173.60437962595236</v>
      </c>
      <c r="M782" s="81">
        <f t="shared" ca="1" si="101"/>
        <v>81.13454143321799</v>
      </c>
      <c r="O782" s="92">
        <v>0.85721488889578623</v>
      </c>
      <c r="P782" s="92">
        <v>0.92415342776760712</v>
      </c>
      <c r="Q782" s="92">
        <v>0.99290451768579757</v>
      </c>
      <c r="R782" s="92">
        <v>0.6719244139442484</v>
      </c>
      <c r="S782" s="92">
        <v>0.36899582465509795</v>
      </c>
      <c r="U782" s="92">
        <f t="shared" ca="1" si="99"/>
        <v>0.68118639183157426</v>
      </c>
      <c r="V782" s="92">
        <f t="shared" ca="1" si="99"/>
        <v>0.38021057017751958</v>
      </c>
      <c r="W782" s="92">
        <f t="shared" ca="1" si="99"/>
        <v>0.49730139642611182</v>
      </c>
      <c r="X782" s="92">
        <f t="shared" ca="1" si="99"/>
        <v>0.81526330780063716</v>
      </c>
      <c r="Y782" s="92">
        <f t="shared" ca="1" si="99"/>
        <v>0.73703633586223494</v>
      </c>
    </row>
    <row r="783" spans="6:25" x14ac:dyDescent="0.2">
      <c r="F783" s="92">
        <f t="shared" ca="1" si="102"/>
        <v>0.97042552593874665</v>
      </c>
      <c r="G783" s="92">
        <f t="shared" ca="1" si="103"/>
        <v>0.71869838051803003</v>
      </c>
      <c r="H783" s="92">
        <f t="shared" ca="1" si="104"/>
        <v>0.75671078523395929</v>
      </c>
      <c r="I783" s="92">
        <f t="shared" ca="1" si="105"/>
        <v>0.91671409796942582</v>
      </c>
      <c r="J783" s="92">
        <f t="shared" ca="1" si="106"/>
        <v>0.54607145957303715</v>
      </c>
      <c r="K783" s="50">
        <v>773</v>
      </c>
      <c r="L783" s="81">
        <f t="shared" ca="1" si="100"/>
        <v>179.52118464764817</v>
      </c>
      <c r="M783" s="81">
        <f t="shared" ca="1" si="101"/>
        <v>82.844532248878309</v>
      </c>
      <c r="O783" s="92">
        <v>0.85319899989937809</v>
      </c>
      <c r="P783" s="92">
        <v>0.53670017626298172</v>
      </c>
      <c r="Q783" s="92">
        <v>0.24613692163405188</v>
      </c>
      <c r="R783" s="92">
        <v>0.44220029624785351</v>
      </c>
      <c r="S783" s="92">
        <v>0.18650176424502796</v>
      </c>
      <c r="U783" s="92">
        <f t="shared" ca="1" si="99"/>
        <v>0.97042552593874665</v>
      </c>
      <c r="V783" s="92">
        <f t="shared" ca="1" si="99"/>
        <v>0.71869838051803003</v>
      </c>
      <c r="W783" s="92">
        <f t="shared" ca="1" si="99"/>
        <v>0.75671078523395929</v>
      </c>
      <c r="X783" s="92">
        <f t="shared" ca="1" si="99"/>
        <v>0.91671409796942582</v>
      </c>
      <c r="Y783" s="92">
        <f t="shared" ca="1" si="99"/>
        <v>0.54607145957303715</v>
      </c>
    </row>
    <row r="784" spans="6:25" x14ac:dyDescent="0.2">
      <c r="F784" s="92">
        <f t="shared" ca="1" si="102"/>
        <v>3.0767174460772928E-2</v>
      </c>
      <c r="G784" s="92">
        <f t="shared" ca="1" si="103"/>
        <v>0.59112324311748732</v>
      </c>
      <c r="H784" s="92">
        <f t="shared" ca="1" si="104"/>
        <v>0.87317505072135781</v>
      </c>
      <c r="I784" s="92">
        <f t="shared" ca="1" si="105"/>
        <v>0.30527765760079884</v>
      </c>
      <c r="J784" s="92">
        <f t="shared" ca="1" si="106"/>
        <v>0.7879783781731613</v>
      </c>
      <c r="K784" s="50">
        <v>774</v>
      </c>
      <c r="L784" s="81">
        <f t="shared" ca="1" si="100"/>
        <v>157.82125595034532</v>
      </c>
      <c r="M784" s="81">
        <f t="shared" ca="1" si="101"/>
        <v>76.032437590475567</v>
      </c>
      <c r="O784" s="92">
        <v>0.38091795675899753</v>
      </c>
      <c r="P784" s="92">
        <v>0.66342507384745719</v>
      </c>
      <c r="Q784" s="92">
        <v>6.3263707087257259E-2</v>
      </c>
      <c r="R784" s="92">
        <v>0.65967597641214692</v>
      </c>
      <c r="S784" s="92">
        <v>0.74424572704356362</v>
      </c>
      <c r="U784" s="92">
        <f t="shared" ca="1" si="99"/>
        <v>3.0767174460772928E-2</v>
      </c>
      <c r="V784" s="92">
        <f t="shared" ca="1" si="99"/>
        <v>0.59112324311748732</v>
      </c>
      <c r="W784" s="92">
        <f t="shared" ca="1" si="99"/>
        <v>0.87317505072135781</v>
      </c>
      <c r="X784" s="92">
        <f t="shared" ca="1" si="99"/>
        <v>0.30527765760079884</v>
      </c>
      <c r="Y784" s="92">
        <f t="shared" ca="1" si="99"/>
        <v>0.7879783781731613</v>
      </c>
    </row>
    <row r="785" spans="6:25" x14ac:dyDescent="0.2">
      <c r="F785" s="92">
        <f t="shared" ca="1" si="102"/>
        <v>0.54649382822662562</v>
      </c>
      <c r="G785" s="92">
        <f t="shared" ca="1" si="103"/>
        <v>0.96836858103048373</v>
      </c>
      <c r="H785" s="92">
        <f t="shared" ca="1" si="104"/>
        <v>0.57870800647007459</v>
      </c>
      <c r="I785" s="92">
        <f t="shared" ca="1" si="105"/>
        <v>0.69309946320826932</v>
      </c>
      <c r="J785" s="92">
        <f t="shared" ca="1" si="106"/>
        <v>0.68268683333396096</v>
      </c>
      <c r="K785" s="50">
        <v>775</v>
      </c>
      <c r="L785" s="81">
        <f t="shared" ca="1" si="100"/>
        <v>190.77661998497854</v>
      </c>
      <c r="M785" s="81">
        <f t="shared" ca="1" si="101"/>
        <v>82.057285304014755</v>
      </c>
      <c r="O785" s="92">
        <v>3.5505703196118343E-2</v>
      </c>
      <c r="P785" s="92">
        <v>0.25687072547672951</v>
      </c>
      <c r="Q785" s="92">
        <v>0.53682366114261226</v>
      </c>
      <c r="R785" s="92">
        <v>7.9718999544645008E-2</v>
      </c>
      <c r="S785" s="92">
        <v>0.87817345922810119</v>
      </c>
      <c r="U785" s="92">
        <f t="shared" ca="1" si="99"/>
        <v>0.54649382822662562</v>
      </c>
      <c r="V785" s="92">
        <f t="shared" ca="1" si="99"/>
        <v>0.96836858103048373</v>
      </c>
      <c r="W785" s="92">
        <f t="shared" ca="1" si="99"/>
        <v>0.57870800647007459</v>
      </c>
      <c r="X785" s="92">
        <f t="shared" ca="1" si="99"/>
        <v>0.69309946320826932</v>
      </c>
      <c r="Y785" s="92">
        <f t="shared" ca="1" si="99"/>
        <v>0.68268683333396096</v>
      </c>
    </row>
    <row r="786" spans="6:25" x14ac:dyDescent="0.2">
      <c r="F786" s="92">
        <f t="shared" ca="1" si="102"/>
        <v>0.61127453626860551</v>
      </c>
      <c r="G786" s="92">
        <f t="shared" ca="1" si="103"/>
        <v>0.75350403208847327</v>
      </c>
      <c r="H786" s="92">
        <f t="shared" ca="1" si="104"/>
        <v>0.20444676514594418</v>
      </c>
      <c r="I786" s="92">
        <f t="shared" ca="1" si="105"/>
        <v>0.10811150984457085</v>
      </c>
      <c r="J786" s="92">
        <f t="shared" ca="1" si="106"/>
        <v>0.69812946549718669</v>
      </c>
      <c r="K786" s="50">
        <v>776</v>
      </c>
      <c r="L786" s="81">
        <f t="shared" ca="1" si="100"/>
        <v>180.21842516529327</v>
      </c>
      <c r="M786" s="81">
        <f t="shared" ca="1" si="101"/>
        <v>85.202580641071052</v>
      </c>
      <c r="O786" s="92">
        <v>0.75630548974265199</v>
      </c>
      <c r="P786" s="92">
        <v>0.22212715176203002</v>
      </c>
      <c r="Q786" s="92">
        <v>0.20889664465371816</v>
      </c>
      <c r="R786" s="92">
        <v>0.22650553545314311</v>
      </c>
      <c r="S786" s="92">
        <v>0.30917952638916368</v>
      </c>
      <c r="U786" s="92">
        <f t="shared" ca="1" si="99"/>
        <v>0.61127453626860551</v>
      </c>
      <c r="V786" s="92">
        <f t="shared" ca="1" si="99"/>
        <v>0.75350403208847327</v>
      </c>
      <c r="W786" s="92">
        <f t="shared" ca="1" si="99"/>
        <v>0.20444676514594418</v>
      </c>
      <c r="X786" s="92">
        <f t="shared" ca="1" si="99"/>
        <v>0.10811150984457085</v>
      </c>
      <c r="Y786" s="92">
        <f t="shared" ca="1" si="99"/>
        <v>0.69812946549718669</v>
      </c>
    </row>
    <row r="787" spans="6:25" x14ac:dyDescent="0.2">
      <c r="F787" s="92">
        <f t="shared" ca="1" si="102"/>
        <v>0.55383939329616416</v>
      </c>
      <c r="G787" s="92">
        <f t="shared" ca="1" si="103"/>
        <v>0.34511959896490185</v>
      </c>
      <c r="H787" s="92">
        <f t="shared" ca="1" si="104"/>
        <v>0.11648543191275351</v>
      </c>
      <c r="I787" s="92">
        <f t="shared" ca="1" si="105"/>
        <v>0.63052240710469598</v>
      </c>
      <c r="J787" s="92">
        <f t="shared" ca="1" si="106"/>
        <v>0.34786768830104875</v>
      </c>
      <c r="K787" s="50">
        <v>777</v>
      </c>
      <c r="L787" s="81">
        <f t="shared" ca="1" si="100"/>
        <v>173.88290234827991</v>
      </c>
      <c r="M787" s="81">
        <f t="shared" ca="1" si="101"/>
        <v>75.532978055377058</v>
      </c>
      <c r="O787" s="92">
        <v>0.16149710834299746</v>
      </c>
      <c r="P787" s="92">
        <v>0.17853624736596263</v>
      </c>
      <c r="Q787" s="92">
        <v>0.36487361421410025</v>
      </c>
      <c r="R787" s="92">
        <v>0.64733435868698308</v>
      </c>
      <c r="S787" s="92">
        <v>4.8824515707885929E-2</v>
      </c>
      <c r="U787" s="92">
        <f t="shared" ca="1" si="99"/>
        <v>0.55383939329616416</v>
      </c>
      <c r="V787" s="92">
        <f t="shared" ca="1" si="99"/>
        <v>0.34511959896490185</v>
      </c>
      <c r="W787" s="92">
        <f t="shared" ca="1" si="99"/>
        <v>0.11648543191275351</v>
      </c>
      <c r="X787" s="92">
        <f t="shared" ca="1" si="99"/>
        <v>0.63052240710469598</v>
      </c>
      <c r="Y787" s="92">
        <f t="shared" ca="1" si="99"/>
        <v>0.34786768830104875</v>
      </c>
    </row>
    <row r="788" spans="6:25" x14ac:dyDescent="0.2">
      <c r="F788" s="92">
        <f t="shared" ca="1" si="102"/>
        <v>0.65304775878223542</v>
      </c>
      <c r="G788" s="92">
        <f t="shared" ca="1" si="103"/>
        <v>0.79904156886615285</v>
      </c>
      <c r="H788" s="92">
        <f t="shared" ca="1" si="104"/>
        <v>0.76483980868350754</v>
      </c>
      <c r="I788" s="92">
        <f t="shared" ca="1" si="105"/>
        <v>0.93754873262695626</v>
      </c>
      <c r="J788" s="92">
        <f t="shared" ca="1" si="106"/>
        <v>0.64182906459290501</v>
      </c>
      <c r="K788" s="50">
        <v>778</v>
      </c>
      <c r="L788" s="81">
        <f t="shared" ca="1" si="100"/>
        <v>182.79977449848036</v>
      </c>
      <c r="M788" s="81">
        <f t="shared" ca="1" si="101"/>
        <v>83.589721240871228</v>
      </c>
      <c r="O788" s="92">
        <v>0.49083525440142495</v>
      </c>
      <c r="P788" s="92">
        <v>0.25697218624849127</v>
      </c>
      <c r="Q788" s="92">
        <v>5.6647773451909522E-2</v>
      </c>
      <c r="R788" s="92">
        <v>0.18100483029839065</v>
      </c>
      <c r="S788" s="92">
        <v>0.60171853627752658</v>
      </c>
      <c r="U788" s="92">
        <f t="shared" ca="1" si="99"/>
        <v>0.65304775878223542</v>
      </c>
      <c r="V788" s="92">
        <f t="shared" ca="1" si="99"/>
        <v>0.79904156886615285</v>
      </c>
      <c r="W788" s="92">
        <f t="shared" ca="1" si="99"/>
        <v>0.76483980868350754</v>
      </c>
      <c r="X788" s="92">
        <f t="shared" ca="1" si="99"/>
        <v>0.93754873262695626</v>
      </c>
      <c r="Y788" s="92">
        <f t="shared" ca="1" si="99"/>
        <v>0.64182906459290501</v>
      </c>
    </row>
    <row r="789" spans="6:25" x14ac:dyDescent="0.2">
      <c r="F789" s="92">
        <f t="shared" ca="1" si="102"/>
        <v>0.45809417107994532</v>
      </c>
      <c r="G789" s="92">
        <f t="shared" ca="1" si="103"/>
        <v>0.67030137684347668</v>
      </c>
      <c r="H789" s="92">
        <f t="shared" ca="1" si="104"/>
        <v>0.60823748974252034</v>
      </c>
      <c r="I789" s="92">
        <f t="shared" ca="1" si="105"/>
        <v>0.54784553710224515</v>
      </c>
      <c r="J789" s="92">
        <f t="shared" ca="1" si="106"/>
        <v>0.92266019703228197</v>
      </c>
      <c r="K789" s="50">
        <v>779</v>
      </c>
      <c r="L789" s="81">
        <f t="shared" ca="1" si="100"/>
        <v>174.00101980441266</v>
      </c>
      <c r="M789" s="81">
        <f t="shared" ca="1" si="101"/>
        <v>76.942810489277861</v>
      </c>
      <c r="O789" s="92">
        <v>9.2730072950759634E-2</v>
      </c>
      <c r="P789" s="92">
        <v>0.20468309808392604</v>
      </c>
      <c r="Q789" s="92">
        <v>0.39769727959248335</v>
      </c>
      <c r="R789" s="92">
        <v>0.81588340516187774</v>
      </c>
      <c r="S789" s="92">
        <v>0.23585415449688263</v>
      </c>
      <c r="U789" s="92">
        <f t="shared" ref="U789:Y839" ca="1" si="107">RAND()</f>
        <v>0.45809417107994532</v>
      </c>
      <c r="V789" s="92">
        <f t="shared" ca="1" si="107"/>
        <v>0.67030137684347668</v>
      </c>
      <c r="W789" s="92">
        <f t="shared" ca="1" si="107"/>
        <v>0.60823748974252034</v>
      </c>
      <c r="X789" s="92">
        <f t="shared" ca="1" si="107"/>
        <v>0.54784553710224515</v>
      </c>
      <c r="Y789" s="92">
        <f t="shared" ca="1" si="107"/>
        <v>0.92266019703228197</v>
      </c>
    </row>
    <row r="790" spans="6:25" x14ac:dyDescent="0.2">
      <c r="F790" s="92">
        <f t="shared" ca="1" si="102"/>
        <v>0.81684013466335903</v>
      </c>
      <c r="G790" s="92">
        <f t="shared" ca="1" si="103"/>
        <v>0.12257358457629575</v>
      </c>
      <c r="H790" s="92">
        <f t="shared" ca="1" si="104"/>
        <v>0.40926122591738257</v>
      </c>
      <c r="I790" s="92">
        <f t="shared" ca="1" si="105"/>
        <v>0.20122496137479473</v>
      </c>
      <c r="J790" s="92">
        <f t="shared" ca="1" si="106"/>
        <v>0.31964191291278476</v>
      </c>
      <c r="K790" s="50">
        <v>780</v>
      </c>
      <c r="L790" s="81">
        <f t="shared" ca="1" si="100"/>
        <v>184.56595729432226</v>
      </c>
      <c r="M790" s="81">
        <f t="shared" ca="1" si="101"/>
        <v>83.123002645141668</v>
      </c>
      <c r="O790" s="92">
        <v>0.30583159758777079</v>
      </c>
      <c r="P790" s="92">
        <v>0.13267922535135401</v>
      </c>
      <c r="Q790" s="92">
        <v>0.67233237917933053</v>
      </c>
      <c r="R790" s="92">
        <v>0.87208075222131143</v>
      </c>
      <c r="S790" s="92">
        <v>0.16060856134882684</v>
      </c>
      <c r="U790" s="92">
        <f t="shared" ca="1" si="107"/>
        <v>0.81684013466335903</v>
      </c>
      <c r="V790" s="92">
        <f t="shared" ca="1" si="107"/>
        <v>0.12257358457629575</v>
      </c>
      <c r="W790" s="92">
        <f t="shared" ca="1" si="107"/>
        <v>0.40926122591738257</v>
      </c>
      <c r="X790" s="92">
        <f t="shared" ca="1" si="107"/>
        <v>0.20122496137479473</v>
      </c>
      <c r="Y790" s="92">
        <f t="shared" ca="1" si="107"/>
        <v>0.31964191291278476</v>
      </c>
    </row>
    <row r="791" spans="6:25" x14ac:dyDescent="0.2">
      <c r="F791" s="92">
        <f t="shared" ca="1" si="102"/>
        <v>1.6459213420464081E-2</v>
      </c>
      <c r="G791" s="92">
        <f t="shared" ca="1" si="103"/>
        <v>3.2866042800704265E-2</v>
      </c>
      <c r="H791" s="92">
        <f t="shared" ca="1" si="104"/>
        <v>0.86129102895398435</v>
      </c>
      <c r="I791" s="92">
        <f t="shared" ca="1" si="105"/>
        <v>0.73599273855764058</v>
      </c>
      <c r="J791" s="92">
        <f t="shared" ca="1" si="106"/>
        <v>0.97826352378241954</v>
      </c>
      <c r="K791" s="50">
        <v>781</v>
      </c>
      <c r="L791" s="81">
        <f t="shared" ca="1" si="100"/>
        <v>208.05071543718623</v>
      </c>
      <c r="M791" s="81">
        <f t="shared" ca="1" si="101"/>
        <v>86.466040545672001</v>
      </c>
      <c r="O791" s="92">
        <v>0.8170967718162816</v>
      </c>
      <c r="P791" s="92">
        <v>0.1288372432489624</v>
      </c>
      <c r="Q791" s="92">
        <v>0.13949224217847811</v>
      </c>
      <c r="R791" s="92">
        <v>0.89171350880205136</v>
      </c>
      <c r="S791" s="92">
        <v>0.73222210075729244</v>
      </c>
      <c r="U791" s="92">
        <f t="shared" ca="1" si="107"/>
        <v>1.6459213420464081E-2</v>
      </c>
      <c r="V791" s="92">
        <f t="shared" ca="1" si="107"/>
        <v>3.2866042800704265E-2</v>
      </c>
      <c r="W791" s="92">
        <f t="shared" ca="1" si="107"/>
        <v>0.86129102895398435</v>
      </c>
      <c r="X791" s="92">
        <f t="shared" ca="1" si="107"/>
        <v>0.73599273855764058</v>
      </c>
      <c r="Y791" s="92">
        <f t="shared" ca="1" si="107"/>
        <v>0.97826352378241954</v>
      </c>
    </row>
    <row r="792" spans="6:25" x14ac:dyDescent="0.2">
      <c r="F792" s="92">
        <f t="shared" ca="1" si="102"/>
        <v>0.58683430685257487</v>
      </c>
      <c r="G792" s="92">
        <f t="shared" ca="1" si="103"/>
        <v>0.26300548588731854</v>
      </c>
      <c r="H792" s="92">
        <f t="shared" ca="1" si="104"/>
        <v>0.47217983569502675</v>
      </c>
      <c r="I792" s="92">
        <f t="shared" ca="1" si="105"/>
        <v>0.56273040645428907</v>
      </c>
      <c r="J792" s="92">
        <f t="shared" ca="1" si="106"/>
        <v>0.22049827093928032</v>
      </c>
      <c r="K792" s="50">
        <v>782</v>
      </c>
      <c r="L792" s="81">
        <f t="shared" ca="1" si="100"/>
        <v>179.15723437077247</v>
      </c>
      <c r="M792" s="81">
        <f t="shared" ca="1" si="101"/>
        <v>77.438041766109848</v>
      </c>
      <c r="O792" s="92">
        <v>0.83025996199096985</v>
      </c>
      <c r="P792" s="92">
        <v>0.98916978041004389</v>
      </c>
      <c r="Q792" s="92">
        <v>7.4334666956177742E-2</v>
      </c>
      <c r="R792" s="92">
        <v>0.84848105158272791</v>
      </c>
      <c r="S792" s="92">
        <v>0.28250623042264666</v>
      </c>
      <c r="U792" s="92">
        <f t="shared" ca="1" si="107"/>
        <v>0.58683430685257487</v>
      </c>
      <c r="V792" s="92">
        <f t="shared" ca="1" si="107"/>
        <v>0.26300548588731854</v>
      </c>
      <c r="W792" s="92">
        <f t="shared" ca="1" si="107"/>
        <v>0.47217983569502675</v>
      </c>
      <c r="X792" s="92">
        <f t="shared" ca="1" si="107"/>
        <v>0.56273040645428907</v>
      </c>
      <c r="Y792" s="92">
        <f t="shared" ca="1" si="107"/>
        <v>0.22049827093928032</v>
      </c>
    </row>
    <row r="793" spans="6:25" x14ac:dyDescent="0.2">
      <c r="F793" s="92">
        <f t="shared" ca="1" si="102"/>
        <v>0.25898072796184912</v>
      </c>
      <c r="G793" s="92">
        <f t="shared" ca="1" si="103"/>
        <v>7.1550910628054409E-2</v>
      </c>
      <c r="H793" s="92">
        <f t="shared" ca="1" si="104"/>
        <v>0.79853000326181889</v>
      </c>
      <c r="I793" s="92">
        <f t="shared" ca="1" si="105"/>
        <v>0.26668272322163711</v>
      </c>
      <c r="J793" s="92">
        <f t="shared" ca="1" si="106"/>
        <v>0.82359513521052985</v>
      </c>
      <c r="K793" s="50">
        <v>783</v>
      </c>
      <c r="L793" s="81">
        <f t="shared" ca="1" si="100"/>
        <v>194.80443355257302</v>
      </c>
      <c r="M793" s="81">
        <f t="shared" ca="1" si="101"/>
        <v>83.750333397038062</v>
      </c>
      <c r="O793" s="92">
        <v>5.9428564982810794E-3</v>
      </c>
      <c r="P793" s="92">
        <v>6.6400480287632568E-2</v>
      </c>
      <c r="Q793" s="92">
        <v>0.87981004440419852</v>
      </c>
      <c r="R793" s="92">
        <v>0.10701155400572926</v>
      </c>
      <c r="S793" s="92">
        <v>0.76880356197684296</v>
      </c>
      <c r="U793" s="92">
        <f t="shared" ca="1" si="107"/>
        <v>0.25898072796184912</v>
      </c>
      <c r="V793" s="92">
        <f t="shared" ca="1" si="107"/>
        <v>7.1550910628054409E-2</v>
      </c>
      <c r="W793" s="92">
        <f t="shared" ca="1" si="107"/>
        <v>0.79853000326181889</v>
      </c>
      <c r="X793" s="92">
        <f t="shared" ca="1" si="107"/>
        <v>0.26668272322163711</v>
      </c>
      <c r="Y793" s="92">
        <f t="shared" ca="1" si="107"/>
        <v>0.82359513521052985</v>
      </c>
    </row>
    <row r="794" spans="6:25" x14ac:dyDescent="0.2">
      <c r="F794" s="92">
        <f t="shared" ca="1" si="102"/>
        <v>0.39510379374038274</v>
      </c>
      <c r="G794" s="92">
        <f t="shared" ca="1" si="103"/>
        <v>0.41192592654565607</v>
      </c>
      <c r="H794" s="92">
        <f t="shared" ca="1" si="104"/>
        <v>0.8016407798030275</v>
      </c>
      <c r="I794" s="92">
        <f t="shared" ca="1" si="105"/>
        <v>0.92687368673174719</v>
      </c>
      <c r="J794" s="92">
        <f t="shared" ca="1" si="106"/>
        <v>0.16297424184339215</v>
      </c>
      <c r="K794" s="50">
        <v>784</v>
      </c>
      <c r="L794" s="81">
        <f t="shared" ca="1" si="100"/>
        <v>168.40601157600557</v>
      </c>
      <c r="M794" s="81">
        <f t="shared" ca="1" si="101"/>
        <v>80.469227520010918</v>
      </c>
      <c r="O794" s="92">
        <v>0.21154853519982209</v>
      </c>
      <c r="P794" s="92">
        <v>0.78828704708101949</v>
      </c>
      <c r="Q794" s="92">
        <v>0.33287048879686942</v>
      </c>
      <c r="R794" s="92">
        <v>3.0651772991054926E-2</v>
      </c>
      <c r="S794" s="92">
        <v>0.7712145011052467</v>
      </c>
      <c r="U794" s="92">
        <f t="shared" ca="1" si="107"/>
        <v>0.39510379374038274</v>
      </c>
      <c r="V794" s="92">
        <f t="shared" ca="1" si="107"/>
        <v>0.41192592654565607</v>
      </c>
      <c r="W794" s="92">
        <f t="shared" ca="1" si="107"/>
        <v>0.8016407798030275</v>
      </c>
      <c r="X794" s="92">
        <f t="shared" ca="1" si="107"/>
        <v>0.92687368673174719</v>
      </c>
      <c r="Y794" s="92">
        <f t="shared" ca="1" si="107"/>
        <v>0.16297424184339215</v>
      </c>
    </row>
    <row r="795" spans="6:25" x14ac:dyDescent="0.2">
      <c r="F795" s="92">
        <f t="shared" ca="1" si="102"/>
        <v>0.37935055959070618</v>
      </c>
      <c r="G795" s="92">
        <f t="shared" ca="1" si="103"/>
        <v>0.2571519600791915</v>
      </c>
      <c r="H795" s="92">
        <f t="shared" ca="1" si="104"/>
        <v>0.73021065938547436</v>
      </c>
      <c r="I795" s="92">
        <f t="shared" ca="1" si="105"/>
        <v>0.81714414189176399</v>
      </c>
      <c r="J795" s="92">
        <f t="shared" ca="1" si="106"/>
        <v>0.92316052463538256</v>
      </c>
      <c r="K795" s="50">
        <v>785</v>
      </c>
      <c r="L795" s="81">
        <f t="shared" ca="1" si="100"/>
        <v>179.3745369521715</v>
      </c>
      <c r="M795" s="81">
        <f t="shared" ca="1" si="101"/>
        <v>81.849046071548315</v>
      </c>
      <c r="O795" s="92">
        <v>0.78738745989613612</v>
      </c>
      <c r="P795" s="92">
        <v>0.36207593799046212</v>
      </c>
      <c r="Q795" s="92">
        <v>0.4961523565727799</v>
      </c>
      <c r="R795" s="92">
        <v>0.56465590358228024</v>
      </c>
      <c r="S795" s="92">
        <v>0.10380131827278061</v>
      </c>
      <c r="U795" s="92">
        <f t="shared" ca="1" si="107"/>
        <v>0.37935055959070618</v>
      </c>
      <c r="V795" s="92">
        <f t="shared" ca="1" si="107"/>
        <v>0.2571519600791915</v>
      </c>
      <c r="W795" s="92">
        <f t="shared" ca="1" si="107"/>
        <v>0.73021065938547436</v>
      </c>
      <c r="X795" s="92">
        <f t="shared" ca="1" si="107"/>
        <v>0.81714414189176399</v>
      </c>
      <c r="Y795" s="92">
        <f t="shared" ca="1" si="107"/>
        <v>0.92316052463538256</v>
      </c>
    </row>
    <row r="796" spans="6:25" x14ac:dyDescent="0.2">
      <c r="F796" s="92">
        <f t="shared" ca="1" si="102"/>
        <v>0.29470141574779318</v>
      </c>
      <c r="G796" s="92">
        <f t="shared" ca="1" si="103"/>
        <v>0.53945605104304362</v>
      </c>
      <c r="H796" s="92">
        <f t="shared" ca="1" si="104"/>
        <v>0.84767197984422349</v>
      </c>
      <c r="I796" s="92">
        <f t="shared" ca="1" si="105"/>
        <v>0.45295976052570031</v>
      </c>
      <c r="J796" s="92">
        <f t="shared" ca="1" si="106"/>
        <v>0.66312183865766028</v>
      </c>
      <c r="K796" s="50">
        <v>786</v>
      </c>
      <c r="L796" s="81">
        <f t="shared" ca="1" si="100"/>
        <v>164.84593810036088</v>
      </c>
      <c r="M796" s="81">
        <f t="shared" ca="1" si="101"/>
        <v>76.319240712734072</v>
      </c>
      <c r="O796" s="92">
        <v>0.5636165153550925</v>
      </c>
      <c r="P796" s="92">
        <v>0.21786930807961724</v>
      </c>
      <c r="Q796" s="92">
        <v>0.33337987155552984</v>
      </c>
      <c r="R796" s="92">
        <v>0.66798949484569858</v>
      </c>
      <c r="S796" s="92">
        <v>0.64421952197552024</v>
      </c>
      <c r="U796" s="92">
        <f t="shared" ca="1" si="107"/>
        <v>0.29470141574779318</v>
      </c>
      <c r="V796" s="92">
        <f t="shared" ca="1" si="107"/>
        <v>0.53945605104304362</v>
      </c>
      <c r="W796" s="92">
        <f t="shared" ca="1" si="107"/>
        <v>0.84767197984422349</v>
      </c>
      <c r="X796" s="92">
        <f t="shared" ca="1" si="107"/>
        <v>0.45295976052570031</v>
      </c>
      <c r="Y796" s="92">
        <f t="shared" ca="1" si="107"/>
        <v>0.66312183865766028</v>
      </c>
    </row>
    <row r="797" spans="6:25" x14ac:dyDescent="0.2">
      <c r="F797" s="92">
        <f t="shared" ca="1" si="102"/>
        <v>0.51349064818937207</v>
      </c>
      <c r="G797" s="92">
        <f t="shared" ca="1" si="103"/>
        <v>3.5012679191125384E-3</v>
      </c>
      <c r="H797" s="92">
        <f t="shared" ca="1" si="104"/>
        <v>0.44066692859462664</v>
      </c>
      <c r="I797" s="92">
        <f t="shared" ca="1" si="105"/>
        <v>0.12820908025729416</v>
      </c>
      <c r="J797" s="92">
        <f t="shared" ca="1" si="106"/>
        <v>0.53398932931794063</v>
      </c>
      <c r="K797" s="50">
        <v>787</v>
      </c>
      <c r="L797" s="81">
        <f t="shared" ca="1" si="100"/>
        <v>191.54297138788334</v>
      </c>
      <c r="M797" s="81">
        <f t="shared" ca="1" si="101"/>
        <v>85.969018773095058</v>
      </c>
      <c r="O797" s="92">
        <v>0.88417451755667953</v>
      </c>
      <c r="P797" s="92">
        <v>0.22905413646008754</v>
      </c>
      <c r="Q797" s="92">
        <v>0.63407215486862323</v>
      </c>
      <c r="R797" s="92">
        <v>0.95064317641976115</v>
      </c>
      <c r="S797" s="92">
        <v>0.53401614644922946</v>
      </c>
      <c r="U797" s="92">
        <f t="shared" ca="1" si="107"/>
        <v>0.51349064818937207</v>
      </c>
      <c r="V797" s="92">
        <f t="shared" ca="1" si="107"/>
        <v>3.5012679191125384E-3</v>
      </c>
      <c r="W797" s="92">
        <f t="shared" ca="1" si="107"/>
        <v>0.44066692859462664</v>
      </c>
      <c r="X797" s="92">
        <f t="shared" ca="1" si="107"/>
        <v>0.12820908025729416</v>
      </c>
      <c r="Y797" s="92">
        <f t="shared" ca="1" si="107"/>
        <v>0.53398932931794063</v>
      </c>
    </row>
    <row r="798" spans="6:25" x14ac:dyDescent="0.2">
      <c r="F798" s="92">
        <f t="shared" ca="1" si="102"/>
        <v>0.63579706681234904</v>
      </c>
      <c r="G798" s="92">
        <f t="shared" ca="1" si="103"/>
        <v>0.62254868162536103</v>
      </c>
      <c r="H798" s="92">
        <f t="shared" ca="1" si="104"/>
        <v>0.35122684675638549</v>
      </c>
      <c r="I798" s="92">
        <f t="shared" ca="1" si="105"/>
        <v>0.24193850806416395</v>
      </c>
      <c r="J798" s="92">
        <f t="shared" ca="1" si="106"/>
        <v>0.29230689180400893</v>
      </c>
      <c r="K798" s="50">
        <v>788</v>
      </c>
      <c r="L798" s="81">
        <f t="shared" ca="1" si="100"/>
        <v>173.16754725902604</v>
      </c>
      <c r="M798" s="81">
        <f t="shared" ca="1" si="101"/>
        <v>79.853234063247243</v>
      </c>
      <c r="O798" s="92">
        <v>0.75820815619730553</v>
      </c>
      <c r="P798" s="92">
        <v>0.7290031053985162</v>
      </c>
      <c r="Q798" s="92">
        <v>0.90565324366497801</v>
      </c>
      <c r="R798" s="92">
        <v>0.72574969755327512</v>
      </c>
      <c r="S798" s="92">
        <v>0.970820852349501</v>
      </c>
      <c r="U798" s="92">
        <f t="shared" ca="1" si="107"/>
        <v>0.63579706681234904</v>
      </c>
      <c r="V798" s="92">
        <f t="shared" ca="1" si="107"/>
        <v>0.62254868162536103</v>
      </c>
      <c r="W798" s="92">
        <f t="shared" ca="1" si="107"/>
        <v>0.35122684675638549</v>
      </c>
      <c r="X798" s="92">
        <f t="shared" ca="1" si="107"/>
        <v>0.24193850806416395</v>
      </c>
      <c r="Y798" s="92">
        <f t="shared" ca="1" si="107"/>
        <v>0.29230689180400893</v>
      </c>
    </row>
    <row r="799" spans="6:25" x14ac:dyDescent="0.2">
      <c r="F799" s="92">
        <f t="shared" ca="1" si="102"/>
        <v>0.27691558063694288</v>
      </c>
      <c r="G799" s="92">
        <f t="shared" ca="1" si="103"/>
        <v>5.2215118976602359E-2</v>
      </c>
      <c r="H799" s="92">
        <f t="shared" ca="1" si="104"/>
        <v>0.9755473072383164</v>
      </c>
      <c r="I799" s="92">
        <f t="shared" ca="1" si="105"/>
        <v>0.5448053043011224</v>
      </c>
      <c r="J799" s="92">
        <f t="shared" ca="1" si="106"/>
        <v>0.84325078825950672</v>
      </c>
      <c r="K799" s="50">
        <v>789</v>
      </c>
      <c r="L799" s="81">
        <f t="shared" ca="1" si="100"/>
        <v>195.17051795538907</v>
      </c>
      <c r="M799" s="81">
        <f t="shared" ca="1" si="101"/>
        <v>83.392834894834948</v>
      </c>
      <c r="O799" s="92">
        <v>0.59927902798635224</v>
      </c>
      <c r="P799" s="92">
        <v>0.45312376517912689</v>
      </c>
      <c r="Q799" s="92">
        <v>0.89061859663020293</v>
      </c>
      <c r="R799" s="92">
        <v>0.28800668521776185</v>
      </c>
      <c r="S799" s="92">
        <v>0.47947642026616721</v>
      </c>
      <c r="U799" s="92">
        <f t="shared" ca="1" si="107"/>
        <v>0.27691558063694288</v>
      </c>
      <c r="V799" s="92">
        <f t="shared" ca="1" si="107"/>
        <v>5.2215118976602359E-2</v>
      </c>
      <c r="W799" s="92">
        <f t="shared" ca="1" si="107"/>
        <v>0.9755473072383164</v>
      </c>
      <c r="X799" s="92">
        <f t="shared" ca="1" si="107"/>
        <v>0.5448053043011224</v>
      </c>
      <c r="Y799" s="92">
        <f t="shared" ca="1" si="107"/>
        <v>0.84325078825950672</v>
      </c>
    </row>
    <row r="800" spans="6:25" x14ac:dyDescent="0.2">
      <c r="F800" s="92">
        <f t="shared" ca="1" si="102"/>
        <v>0.39050378282006559</v>
      </c>
      <c r="G800" s="92">
        <f t="shared" ca="1" si="103"/>
        <v>0.47432422907125593</v>
      </c>
      <c r="H800" s="92">
        <f t="shared" ca="1" si="104"/>
        <v>0.97945647469052211</v>
      </c>
      <c r="I800" s="92">
        <f t="shared" ca="1" si="105"/>
        <v>0.88609001915131602</v>
      </c>
      <c r="J800" s="92">
        <f t="shared" ca="1" si="106"/>
        <v>0.28901168614043582</v>
      </c>
      <c r="K800" s="50">
        <v>790</v>
      </c>
      <c r="L800" s="81">
        <f t="shared" ca="1" si="100"/>
        <v>166.46444291001734</v>
      </c>
      <c r="M800" s="81">
        <f t="shared" ca="1" si="101"/>
        <v>78.754156637452866</v>
      </c>
      <c r="O800" s="92">
        <v>0.33498135077075464</v>
      </c>
      <c r="P800" s="92">
        <v>0.38527378807726853</v>
      </c>
      <c r="Q800" s="92">
        <v>0.69928085140926921</v>
      </c>
      <c r="R800" s="92">
        <v>0.54248102127223907</v>
      </c>
      <c r="S800" s="92">
        <v>0.39139579041019967</v>
      </c>
      <c r="U800" s="92">
        <f t="shared" ca="1" si="107"/>
        <v>0.39050378282006559</v>
      </c>
      <c r="V800" s="92">
        <f t="shared" ca="1" si="107"/>
        <v>0.47432422907125593</v>
      </c>
      <c r="W800" s="92">
        <f t="shared" ca="1" si="107"/>
        <v>0.97945647469052211</v>
      </c>
      <c r="X800" s="92">
        <f t="shared" ca="1" si="107"/>
        <v>0.88609001915131602</v>
      </c>
      <c r="Y800" s="92">
        <f t="shared" ca="1" si="107"/>
        <v>0.28901168614043582</v>
      </c>
    </row>
    <row r="801" spans="6:25" x14ac:dyDescent="0.2">
      <c r="F801" s="92">
        <f t="shared" ca="1" si="102"/>
        <v>0.34591069223651205</v>
      </c>
      <c r="G801" s="92">
        <f t="shared" ca="1" si="103"/>
        <v>0.15827843778156125</v>
      </c>
      <c r="H801" s="92">
        <f t="shared" ca="1" si="104"/>
        <v>0.72385382582813829</v>
      </c>
      <c r="I801" s="92">
        <f t="shared" ca="1" si="105"/>
        <v>0.4225295384694997</v>
      </c>
      <c r="J801" s="92">
        <f t="shared" ca="1" si="106"/>
        <v>0.10624755844388045</v>
      </c>
      <c r="K801" s="50">
        <v>791</v>
      </c>
      <c r="L801" s="81">
        <f t="shared" ca="1" si="100"/>
        <v>187.94016654059263</v>
      </c>
      <c r="M801" s="81">
        <f t="shared" ca="1" si="101"/>
        <v>80.456320334916441</v>
      </c>
      <c r="O801" s="92">
        <v>6.6458386920183132E-2</v>
      </c>
      <c r="P801" s="92">
        <v>0.41596441837063658</v>
      </c>
      <c r="Q801" s="92">
        <v>8.955680034298874E-2</v>
      </c>
      <c r="R801" s="92">
        <v>0.75690671043653013</v>
      </c>
      <c r="S801" s="92">
        <v>0.89053432852210301</v>
      </c>
      <c r="U801" s="92">
        <f t="shared" ca="1" si="107"/>
        <v>0.34591069223651205</v>
      </c>
      <c r="V801" s="92">
        <f t="shared" ca="1" si="107"/>
        <v>0.15827843778156125</v>
      </c>
      <c r="W801" s="92">
        <f t="shared" ca="1" si="107"/>
        <v>0.72385382582813829</v>
      </c>
      <c r="X801" s="92">
        <f t="shared" ca="1" si="107"/>
        <v>0.4225295384694997</v>
      </c>
      <c r="Y801" s="92">
        <f t="shared" ca="1" si="107"/>
        <v>0.10624755844388045</v>
      </c>
    </row>
    <row r="802" spans="6:25" x14ac:dyDescent="0.2">
      <c r="F802" s="92">
        <f t="shared" ca="1" si="102"/>
        <v>0.27230639621271668</v>
      </c>
      <c r="G802" s="92">
        <f t="shared" ca="1" si="103"/>
        <v>0.52708255787250358</v>
      </c>
      <c r="H802" s="92">
        <f t="shared" ca="1" si="104"/>
        <v>0.79914391359671599</v>
      </c>
      <c r="I802" s="92">
        <f t="shared" ca="1" si="105"/>
        <v>0.79527003328416535</v>
      </c>
      <c r="J802" s="92">
        <f t="shared" ca="1" si="106"/>
        <v>0.18295513301485666</v>
      </c>
      <c r="K802" s="50">
        <v>792</v>
      </c>
      <c r="L802" s="81">
        <f t="shared" ca="1" si="100"/>
        <v>164.10331640905358</v>
      </c>
      <c r="M802" s="81">
        <f t="shared" ca="1" si="101"/>
        <v>78.384413168886041</v>
      </c>
      <c r="O802" s="92">
        <v>0.61901886524142036</v>
      </c>
      <c r="P802" s="92">
        <v>0.29720694953451909</v>
      </c>
      <c r="Q802" s="92">
        <v>0.81871839868521334</v>
      </c>
      <c r="R802" s="92">
        <v>0.95910244739100348</v>
      </c>
      <c r="S802" s="92">
        <v>0.14015615874488407</v>
      </c>
      <c r="U802" s="92">
        <f t="shared" ca="1" si="107"/>
        <v>0.27230639621271668</v>
      </c>
      <c r="V802" s="92">
        <f t="shared" ca="1" si="107"/>
        <v>0.52708255787250358</v>
      </c>
      <c r="W802" s="92">
        <f t="shared" ca="1" si="107"/>
        <v>0.79914391359671599</v>
      </c>
      <c r="X802" s="92">
        <f t="shared" ca="1" si="107"/>
        <v>0.79527003328416535</v>
      </c>
      <c r="Y802" s="92">
        <f t="shared" ca="1" si="107"/>
        <v>0.18295513301485666</v>
      </c>
    </row>
    <row r="803" spans="6:25" x14ac:dyDescent="0.2">
      <c r="F803" s="92">
        <f t="shared" ca="1" si="102"/>
        <v>0.74497720382053056</v>
      </c>
      <c r="G803" s="92">
        <f t="shared" ca="1" si="103"/>
        <v>0.61308770340092011</v>
      </c>
      <c r="H803" s="92">
        <f t="shared" ca="1" si="104"/>
        <v>1.5997031193453859E-2</v>
      </c>
      <c r="I803" s="92">
        <f t="shared" ca="1" si="105"/>
        <v>0.64917396646651626</v>
      </c>
      <c r="J803" s="92">
        <f t="shared" ca="1" si="106"/>
        <v>0.44008961973466432</v>
      </c>
      <c r="K803" s="50">
        <v>793</v>
      </c>
      <c r="L803" s="81">
        <f t="shared" ca="1" si="100"/>
        <v>174.1835791584891</v>
      </c>
      <c r="M803" s="81">
        <f t="shared" ca="1" si="101"/>
        <v>74.729352469100689</v>
      </c>
      <c r="O803" s="92">
        <v>0.74146543767606654</v>
      </c>
      <c r="P803" s="92">
        <v>0.65121543872842391</v>
      </c>
      <c r="Q803" s="92">
        <v>0.21628828394661381</v>
      </c>
      <c r="R803" s="92">
        <v>0.98173495509867448</v>
      </c>
      <c r="S803" s="92">
        <v>0.22118499830118754</v>
      </c>
      <c r="U803" s="92">
        <f t="shared" ca="1" si="107"/>
        <v>0.74497720382053056</v>
      </c>
      <c r="V803" s="92">
        <f t="shared" ca="1" si="107"/>
        <v>0.61308770340092011</v>
      </c>
      <c r="W803" s="92">
        <f t="shared" ca="1" si="107"/>
        <v>1.5997031193453859E-2</v>
      </c>
      <c r="X803" s="92">
        <f t="shared" ca="1" si="107"/>
        <v>0.64917396646651626</v>
      </c>
      <c r="Y803" s="92">
        <f t="shared" ca="1" si="107"/>
        <v>0.44008961973466432</v>
      </c>
    </row>
    <row r="804" spans="6:25" x14ac:dyDescent="0.2">
      <c r="F804" s="92">
        <f t="shared" ca="1" si="102"/>
        <v>0.77483627922444309</v>
      </c>
      <c r="G804" s="92">
        <f t="shared" ca="1" si="103"/>
        <v>0.78557936741820211</v>
      </c>
      <c r="H804" s="92">
        <f t="shared" ca="1" si="104"/>
        <v>0.87622911602627485</v>
      </c>
      <c r="I804" s="92">
        <f t="shared" ca="1" si="105"/>
        <v>0.95789870325182502</v>
      </c>
      <c r="J804" s="92">
        <f t="shared" ca="1" si="106"/>
        <v>0.79690800905206982</v>
      </c>
      <c r="K804" s="50">
        <v>794</v>
      </c>
      <c r="L804" s="81">
        <f t="shared" ca="1" si="100"/>
        <v>181.58353597277372</v>
      </c>
      <c r="M804" s="81">
        <f t="shared" ca="1" si="101"/>
        <v>82.805236544393964</v>
      </c>
      <c r="O804" s="92">
        <v>0.62611994531197812</v>
      </c>
      <c r="P804" s="92">
        <v>0.17973768981086291</v>
      </c>
      <c r="Q804" s="92">
        <v>0.4943758353157004</v>
      </c>
      <c r="R804" s="92">
        <v>7.6394180184411908E-2</v>
      </c>
      <c r="S804" s="92">
        <v>0.26543812568059622</v>
      </c>
      <c r="U804" s="92">
        <f t="shared" ca="1" si="107"/>
        <v>0.77483627922444309</v>
      </c>
      <c r="V804" s="92">
        <f t="shared" ca="1" si="107"/>
        <v>0.78557936741820211</v>
      </c>
      <c r="W804" s="92">
        <f t="shared" ca="1" si="107"/>
        <v>0.87622911602627485</v>
      </c>
      <c r="X804" s="92">
        <f t="shared" ca="1" si="107"/>
        <v>0.95789870325182502</v>
      </c>
      <c r="Y804" s="92">
        <f t="shared" ca="1" si="107"/>
        <v>0.79690800905206982</v>
      </c>
    </row>
    <row r="805" spans="6:25" x14ac:dyDescent="0.2">
      <c r="F805" s="92">
        <f t="shared" ca="1" si="102"/>
        <v>0.60539005616588404</v>
      </c>
      <c r="G805" s="92">
        <f t="shared" ca="1" si="103"/>
        <v>0.3192786251977352</v>
      </c>
      <c r="H805" s="92">
        <f t="shared" ca="1" si="104"/>
        <v>0.32664919172521256</v>
      </c>
      <c r="I805" s="92">
        <f t="shared" ca="1" si="105"/>
        <v>0.66688985704696024</v>
      </c>
      <c r="J805" s="92">
        <f t="shared" ca="1" si="106"/>
        <v>0.6522599225350888</v>
      </c>
      <c r="K805" s="50">
        <v>795</v>
      </c>
      <c r="L805" s="81">
        <f t="shared" ca="1" si="100"/>
        <v>175.77533250918239</v>
      </c>
      <c r="M805" s="81">
        <f t="shared" ca="1" si="101"/>
        <v>77.916658782959303</v>
      </c>
      <c r="O805" s="92">
        <v>0.86258925216774518</v>
      </c>
      <c r="P805" s="92">
        <v>0.14628645705804999</v>
      </c>
      <c r="Q805" s="92">
        <v>0.85168544543954927</v>
      </c>
      <c r="R805" s="92">
        <v>0.20109002755954641</v>
      </c>
      <c r="S805" s="92">
        <v>0.32224229572221486</v>
      </c>
      <c r="U805" s="92">
        <f t="shared" ca="1" si="107"/>
        <v>0.60539005616588404</v>
      </c>
      <c r="V805" s="92">
        <f t="shared" ca="1" si="107"/>
        <v>0.3192786251977352</v>
      </c>
      <c r="W805" s="92">
        <f t="shared" ca="1" si="107"/>
        <v>0.32664919172521256</v>
      </c>
      <c r="X805" s="92">
        <f t="shared" ca="1" si="107"/>
        <v>0.66688985704696024</v>
      </c>
      <c r="Y805" s="92">
        <f t="shared" ca="1" si="107"/>
        <v>0.6522599225350888</v>
      </c>
    </row>
    <row r="806" spans="6:25" x14ac:dyDescent="0.2">
      <c r="F806" s="92">
        <f t="shared" ca="1" si="102"/>
        <v>0.3630030697138229</v>
      </c>
      <c r="G806" s="92">
        <f t="shared" ca="1" si="103"/>
        <v>5.0217801585320521E-2</v>
      </c>
      <c r="H806" s="92">
        <f t="shared" ca="1" si="104"/>
        <v>0.28868664769934249</v>
      </c>
      <c r="I806" s="92">
        <f t="shared" ca="1" si="105"/>
        <v>0.82254917527685423</v>
      </c>
      <c r="J806" s="92">
        <f t="shared" ca="1" si="106"/>
        <v>0.26942984643246637</v>
      </c>
      <c r="K806" s="50">
        <v>796</v>
      </c>
      <c r="L806" s="81">
        <f t="shared" ca="1" si="100"/>
        <v>193.53337801991441</v>
      </c>
      <c r="M806" s="81">
        <f t="shared" ca="1" si="101"/>
        <v>85.788460040940251</v>
      </c>
      <c r="O806" s="92">
        <v>0.58623093997013309</v>
      </c>
      <c r="P806" s="92">
        <v>0.36004828950351442</v>
      </c>
      <c r="Q806" s="92">
        <v>0.3936055107016303</v>
      </c>
      <c r="R806" s="92">
        <v>0.98594682660154143</v>
      </c>
      <c r="S806" s="92">
        <v>0.40381093389323941</v>
      </c>
      <c r="U806" s="92">
        <f t="shared" ca="1" si="107"/>
        <v>0.3630030697138229</v>
      </c>
      <c r="V806" s="92">
        <f t="shared" ca="1" si="107"/>
        <v>5.0217801585320521E-2</v>
      </c>
      <c r="W806" s="92">
        <f t="shared" ca="1" si="107"/>
        <v>0.28868664769934249</v>
      </c>
      <c r="X806" s="92">
        <f t="shared" ca="1" si="107"/>
        <v>0.82254917527685423</v>
      </c>
      <c r="Y806" s="92">
        <f t="shared" ca="1" si="107"/>
        <v>0.26942984643246637</v>
      </c>
    </row>
    <row r="807" spans="6:25" x14ac:dyDescent="0.2">
      <c r="F807" s="92">
        <f t="shared" ca="1" si="102"/>
        <v>0.75850462119706386</v>
      </c>
      <c r="G807" s="92">
        <f t="shared" ca="1" si="103"/>
        <v>0.44155979349607022</v>
      </c>
      <c r="H807" s="92">
        <f t="shared" ca="1" si="104"/>
        <v>0.13176923403293761</v>
      </c>
      <c r="I807" s="92">
        <f t="shared" ca="1" si="105"/>
        <v>0.46888658524621152</v>
      </c>
      <c r="J807" s="92">
        <f t="shared" ca="1" si="106"/>
        <v>0.1181632199131869</v>
      </c>
      <c r="K807" s="50">
        <v>797</v>
      </c>
      <c r="L807" s="81">
        <f t="shared" ca="1" si="100"/>
        <v>173.06049146366047</v>
      </c>
      <c r="M807" s="81">
        <f t="shared" ca="1" si="101"/>
        <v>73.687222790260989</v>
      </c>
      <c r="O807" s="92">
        <v>0.81228646771166169</v>
      </c>
      <c r="P807" s="92">
        <v>0.52722518345197145</v>
      </c>
      <c r="Q807" s="92">
        <v>0.64258717254137032</v>
      </c>
      <c r="R807" s="92">
        <v>0.39005211972034193</v>
      </c>
      <c r="S807" s="92">
        <v>0.7650497211481655</v>
      </c>
      <c r="U807" s="92">
        <f t="shared" ca="1" si="107"/>
        <v>0.75850462119706386</v>
      </c>
      <c r="V807" s="92">
        <f t="shared" ca="1" si="107"/>
        <v>0.44155979349607022</v>
      </c>
      <c r="W807" s="92">
        <f t="shared" ca="1" si="107"/>
        <v>0.13176923403293761</v>
      </c>
      <c r="X807" s="92">
        <f t="shared" ca="1" si="107"/>
        <v>0.46888658524621152</v>
      </c>
      <c r="Y807" s="92">
        <f t="shared" ca="1" si="107"/>
        <v>0.1181632199131869</v>
      </c>
    </row>
    <row r="808" spans="6:25" x14ac:dyDescent="0.2">
      <c r="F808" s="92">
        <f t="shared" ca="1" si="102"/>
        <v>0.1247654024571595</v>
      </c>
      <c r="G808" s="92">
        <f t="shared" ca="1" si="103"/>
        <v>0.34970939025093661</v>
      </c>
      <c r="H808" s="92">
        <f t="shared" ca="1" si="104"/>
        <v>0.14124175049645737</v>
      </c>
      <c r="I808" s="92">
        <f t="shared" ca="1" si="105"/>
        <v>0.48027981645723516</v>
      </c>
      <c r="J808" s="92">
        <f t="shared" ca="1" si="106"/>
        <v>0.55895198210418662</v>
      </c>
      <c r="K808" s="50">
        <v>798</v>
      </c>
      <c r="L808" s="81">
        <f t="shared" ca="1" si="100"/>
        <v>168.03784162809995</v>
      </c>
      <c r="M808" s="81">
        <f t="shared" ca="1" si="101"/>
        <v>72.717495688666162</v>
      </c>
      <c r="O808" s="92">
        <v>0.68914274145055199</v>
      </c>
      <c r="P808" s="92">
        <v>0.75207661891475208</v>
      </c>
      <c r="Q808" s="92">
        <v>0.17722554480807062</v>
      </c>
      <c r="R808" s="92">
        <v>0.3726511617793149</v>
      </c>
      <c r="S808" s="92">
        <v>0.91737566994242159</v>
      </c>
      <c r="U808" s="92">
        <f t="shared" ca="1" si="107"/>
        <v>0.1247654024571595</v>
      </c>
      <c r="V808" s="92">
        <f t="shared" ca="1" si="107"/>
        <v>0.34970939025093661</v>
      </c>
      <c r="W808" s="92">
        <f t="shared" ca="1" si="107"/>
        <v>0.14124175049645737</v>
      </c>
      <c r="X808" s="92">
        <f t="shared" ca="1" si="107"/>
        <v>0.48027981645723516</v>
      </c>
      <c r="Y808" s="92">
        <f t="shared" ca="1" si="107"/>
        <v>0.55895198210418662</v>
      </c>
    </row>
    <row r="809" spans="6:25" x14ac:dyDescent="0.2">
      <c r="F809" s="92">
        <f t="shared" ca="1" si="102"/>
        <v>0.44830964644539051</v>
      </c>
      <c r="G809" s="92">
        <f t="shared" ca="1" si="103"/>
        <v>6.488453453791232E-3</v>
      </c>
      <c r="H809" s="92">
        <f t="shared" ca="1" si="104"/>
        <v>0.20757786711893789</v>
      </c>
      <c r="I809" s="92">
        <f t="shared" ca="1" si="105"/>
        <v>0.93711027082292364</v>
      </c>
      <c r="J809" s="92">
        <f t="shared" ca="1" si="106"/>
        <v>0.83239533040315605</v>
      </c>
      <c r="K809" s="50">
        <v>799</v>
      </c>
      <c r="L809" s="81">
        <f t="shared" ca="1" si="100"/>
        <v>192.65652748666088</v>
      </c>
      <c r="M809" s="81">
        <f t="shared" ca="1" si="101"/>
        <v>88.441177776539718</v>
      </c>
      <c r="O809" s="92">
        <v>0.15372758606225734</v>
      </c>
      <c r="P809" s="92">
        <v>0.86189260367538356</v>
      </c>
      <c r="Q809" s="92">
        <v>3.6343721453278022E-3</v>
      </c>
      <c r="R809" s="92">
        <v>0.13519728077518112</v>
      </c>
      <c r="S809" s="92">
        <v>0.68223886487963825</v>
      </c>
      <c r="U809" s="92">
        <f t="shared" ca="1" si="107"/>
        <v>0.44830964644539051</v>
      </c>
      <c r="V809" s="92">
        <f t="shared" ca="1" si="107"/>
        <v>6.488453453791232E-3</v>
      </c>
      <c r="W809" s="92">
        <f t="shared" ca="1" si="107"/>
        <v>0.20757786711893789</v>
      </c>
      <c r="X809" s="92">
        <f t="shared" ca="1" si="107"/>
        <v>0.93711027082292364</v>
      </c>
      <c r="Y809" s="92">
        <f t="shared" ca="1" si="107"/>
        <v>0.83239533040315605</v>
      </c>
    </row>
    <row r="810" spans="6:25" x14ac:dyDescent="0.2">
      <c r="F810" s="92">
        <f t="shared" ca="1" si="102"/>
        <v>0.41934153433796817</v>
      </c>
      <c r="G810" s="92">
        <f t="shared" ca="1" si="103"/>
        <v>2.9082932524784333E-3</v>
      </c>
      <c r="H810" s="92">
        <f t="shared" ca="1" si="104"/>
        <v>2.2363304154177088E-2</v>
      </c>
      <c r="I810" s="92">
        <f t="shared" ca="1" si="105"/>
        <v>0.94305686055658822</v>
      </c>
      <c r="J810" s="92">
        <f t="shared" ca="1" si="106"/>
        <v>0.80026473371119999</v>
      </c>
      <c r="K810" s="50">
        <v>800</v>
      </c>
      <c r="L810" s="81">
        <f t="shared" ca="1" si="100"/>
        <v>193.18164944257973</v>
      </c>
      <c r="M810" s="81">
        <f t="shared" ca="1" si="101"/>
        <v>91.383375018159072</v>
      </c>
      <c r="O810" s="92">
        <v>7.9479072994366184E-2</v>
      </c>
      <c r="P810" s="92">
        <v>0.84673269489045144</v>
      </c>
      <c r="Q810" s="92">
        <v>0.6055110510829218</v>
      </c>
      <c r="R810" s="92">
        <v>3.6630551126631161E-2</v>
      </c>
      <c r="S810" s="92">
        <v>0.42793795927863365</v>
      </c>
      <c r="U810" s="92">
        <f t="shared" ca="1" si="107"/>
        <v>0.41934153433796817</v>
      </c>
      <c r="V810" s="92">
        <f t="shared" ca="1" si="107"/>
        <v>2.9082932524784333E-3</v>
      </c>
      <c r="W810" s="92">
        <f t="shared" ca="1" si="107"/>
        <v>2.2363304154177088E-2</v>
      </c>
      <c r="X810" s="92">
        <f t="shared" ca="1" si="107"/>
        <v>0.94305686055658822</v>
      </c>
      <c r="Y810" s="92">
        <f t="shared" ca="1" si="107"/>
        <v>0.80026473371119999</v>
      </c>
    </row>
    <row r="811" spans="6:25" x14ac:dyDescent="0.2">
      <c r="F811" s="92">
        <f t="shared" ca="1" si="102"/>
        <v>0.90257165199142608</v>
      </c>
      <c r="G811" s="92">
        <f t="shared" ca="1" si="103"/>
        <v>0.52828317109029188</v>
      </c>
      <c r="H811" s="92">
        <f t="shared" ca="1" si="104"/>
        <v>0.63830337808798121</v>
      </c>
      <c r="I811" s="92">
        <f t="shared" ca="1" si="105"/>
        <v>5.6729262231568489E-2</v>
      </c>
      <c r="J811" s="92">
        <f t="shared" ca="1" si="106"/>
        <v>0.22905556544972394</v>
      </c>
      <c r="K811" s="50">
        <v>801</v>
      </c>
      <c r="L811" s="81">
        <f t="shared" ca="1" si="100"/>
        <v>175.54345587946315</v>
      </c>
      <c r="M811" s="81">
        <f t="shared" ca="1" si="101"/>
        <v>82.772713658111726</v>
      </c>
      <c r="O811" s="92">
        <v>0.30970388501984436</v>
      </c>
      <c r="P811" s="92">
        <v>0.63058468575649607</v>
      </c>
      <c r="Q811" s="92">
        <v>0.73897998856729785</v>
      </c>
      <c r="R811" s="92">
        <v>0.87661520207719468</v>
      </c>
      <c r="S811" s="92">
        <v>7.9233996182891619E-2</v>
      </c>
      <c r="U811" s="92">
        <f t="shared" ca="1" si="107"/>
        <v>0.90257165199142608</v>
      </c>
      <c r="V811" s="92">
        <f t="shared" ca="1" si="107"/>
        <v>0.52828317109029188</v>
      </c>
      <c r="W811" s="92">
        <f t="shared" ca="1" si="107"/>
        <v>0.63830337808798121</v>
      </c>
      <c r="X811" s="92">
        <f t="shared" ca="1" si="107"/>
        <v>5.6729262231568489E-2</v>
      </c>
      <c r="Y811" s="92">
        <f t="shared" ca="1" si="107"/>
        <v>0.22905556544972394</v>
      </c>
    </row>
    <row r="812" spans="6:25" x14ac:dyDescent="0.2">
      <c r="F812" s="92">
        <f t="shared" ca="1" si="102"/>
        <v>0.45492756199831896</v>
      </c>
      <c r="G812" s="92">
        <f t="shared" ca="1" si="103"/>
        <v>0.11206844936900717</v>
      </c>
      <c r="H812" s="92">
        <f t="shared" ca="1" si="104"/>
        <v>0.26618185559645247</v>
      </c>
      <c r="I812" s="92">
        <f t="shared" ca="1" si="105"/>
        <v>0.40767201916778306</v>
      </c>
      <c r="J812" s="92">
        <f t="shared" ca="1" si="106"/>
        <v>0.41821817549116258</v>
      </c>
      <c r="K812" s="50">
        <v>802</v>
      </c>
      <c r="L812" s="81">
        <f t="shared" ca="1" si="100"/>
        <v>189.56579521853047</v>
      </c>
      <c r="M812" s="81">
        <f t="shared" ca="1" si="101"/>
        <v>78.830672293624872</v>
      </c>
      <c r="O812" s="92">
        <v>0.31960143043073863</v>
      </c>
      <c r="P812" s="92">
        <v>0.48806868960438909</v>
      </c>
      <c r="Q812" s="92">
        <v>9.0623057290278197E-2</v>
      </c>
      <c r="R812" s="92">
        <v>0.66730730527513682</v>
      </c>
      <c r="S812" s="92">
        <v>0.30747506668820979</v>
      </c>
      <c r="U812" s="92">
        <f t="shared" ca="1" si="107"/>
        <v>0.45492756199831896</v>
      </c>
      <c r="V812" s="92">
        <f t="shared" ca="1" si="107"/>
        <v>0.11206844936900717</v>
      </c>
      <c r="W812" s="92">
        <f t="shared" ca="1" si="107"/>
        <v>0.26618185559645247</v>
      </c>
      <c r="X812" s="92">
        <f t="shared" ca="1" si="107"/>
        <v>0.40767201916778306</v>
      </c>
      <c r="Y812" s="92">
        <f t="shared" ca="1" si="107"/>
        <v>0.41821817549116258</v>
      </c>
    </row>
    <row r="813" spans="6:25" x14ac:dyDescent="0.2">
      <c r="F813" s="92">
        <f t="shared" ca="1" si="102"/>
        <v>0.86618968674079311</v>
      </c>
      <c r="G813" s="92">
        <f t="shared" ca="1" si="103"/>
        <v>0.13772716468042057</v>
      </c>
      <c r="H813" s="92">
        <f t="shared" ca="1" si="104"/>
        <v>0.42954159661430258</v>
      </c>
      <c r="I813" s="92">
        <f t="shared" ca="1" si="105"/>
        <v>0.66509316487283754</v>
      </c>
      <c r="J813" s="92">
        <f t="shared" ca="1" si="106"/>
        <v>0.76916232299213949</v>
      </c>
      <c r="K813" s="50">
        <v>803</v>
      </c>
      <c r="L813" s="81">
        <f t="shared" ca="1" si="100"/>
        <v>183.47526116985003</v>
      </c>
      <c r="M813" s="81">
        <f t="shared" ca="1" si="101"/>
        <v>79.711713023898042</v>
      </c>
      <c r="O813" s="92">
        <v>0.54853802964529219</v>
      </c>
      <c r="P813" s="92">
        <v>0.57351159398607132</v>
      </c>
      <c r="Q813" s="92">
        <v>0.80118364080820315</v>
      </c>
      <c r="R813" s="92">
        <v>0.29215784307877968</v>
      </c>
      <c r="S813" s="92">
        <v>0.27553553894182192</v>
      </c>
      <c r="U813" s="92">
        <f t="shared" ca="1" si="107"/>
        <v>0.86618968674079311</v>
      </c>
      <c r="V813" s="92">
        <f t="shared" ca="1" si="107"/>
        <v>0.13772716468042057</v>
      </c>
      <c r="W813" s="92">
        <f t="shared" ca="1" si="107"/>
        <v>0.42954159661430258</v>
      </c>
      <c r="X813" s="92">
        <f t="shared" ca="1" si="107"/>
        <v>0.66509316487283754</v>
      </c>
      <c r="Y813" s="92">
        <f t="shared" ca="1" si="107"/>
        <v>0.76916232299213949</v>
      </c>
    </row>
    <row r="814" spans="6:25" x14ac:dyDescent="0.2">
      <c r="F814" s="92">
        <f t="shared" ca="1" si="102"/>
        <v>0.67944910038832274</v>
      </c>
      <c r="G814" s="92">
        <f t="shared" ca="1" si="103"/>
        <v>0.33832922663433729</v>
      </c>
      <c r="H814" s="92">
        <f t="shared" ca="1" si="104"/>
        <v>0.26975286414971256</v>
      </c>
      <c r="I814" s="92">
        <f t="shared" ca="1" si="105"/>
        <v>0.65942343000266268</v>
      </c>
      <c r="J814" s="92">
        <f t="shared" ca="1" si="106"/>
        <v>6.1853757887430971E-2</v>
      </c>
      <c r="K814" s="50">
        <v>804</v>
      </c>
      <c r="L814" s="81">
        <f t="shared" ca="1" si="100"/>
        <v>175.36733748777729</v>
      </c>
      <c r="M814" s="81">
        <f t="shared" ca="1" si="101"/>
        <v>77.456448529074549</v>
      </c>
      <c r="O814" s="92">
        <v>4.6957881033692139E-2</v>
      </c>
      <c r="P814" s="92">
        <v>7.5517340213664852E-2</v>
      </c>
      <c r="Q814" s="92">
        <v>2.842494020042885E-3</v>
      </c>
      <c r="R814" s="92">
        <v>0.45740858344349355</v>
      </c>
      <c r="S814" s="92">
        <v>5.9460337370093708E-2</v>
      </c>
      <c r="U814" s="92">
        <f t="shared" ca="1" si="107"/>
        <v>0.67944910038832274</v>
      </c>
      <c r="V814" s="92">
        <f t="shared" ca="1" si="107"/>
        <v>0.33832922663433729</v>
      </c>
      <c r="W814" s="92">
        <f t="shared" ca="1" si="107"/>
        <v>0.26975286414971256</v>
      </c>
      <c r="X814" s="92">
        <f t="shared" ca="1" si="107"/>
        <v>0.65942343000266268</v>
      </c>
      <c r="Y814" s="92">
        <f t="shared" ca="1" si="107"/>
        <v>6.1853757887430971E-2</v>
      </c>
    </row>
    <row r="815" spans="6:25" x14ac:dyDescent="0.2">
      <c r="F815" s="92">
        <f t="shared" ca="1" si="102"/>
        <v>0.59461556870548093</v>
      </c>
      <c r="G815" s="92">
        <f t="shared" ca="1" si="103"/>
        <v>0.75688421681424711</v>
      </c>
      <c r="H815" s="92">
        <f t="shared" ca="1" si="104"/>
        <v>0.11242695720327267</v>
      </c>
      <c r="I815" s="92">
        <f t="shared" ca="1" si="105"/>
        <v>0.55107170532266558</v>
      </c>
      <c r="J815" s="92">
        <f t="shared" ca="1" si="106"/>
        <v>0.77234898596974833</v>
      </c>
      <c r="K815" s="50">
        <v>805</v>
      </c>
      <c r="L815" s="81">
        <f t="shared" ca="1" si="100"/>
        <v>180.44090893096615</v>
      </c>
      <c r="M815" s="81">
        <f t="shared" ca="1" si="101"/>
        <v>75.136330580405243</v>
      </c>
      <c r="O815" s="92">
        <v>0.39991122029605042</v>
      </c>
      <c r="P815" s="92">
        <v>6.1262183423570704E-2</v>
      </c>
      <c r="Q815" s="92">
        <v>0.77230710155422866</v>
      </c>
      <c r="R815" s="92">
        <v>5.1219281161784203E-2</v>
      </c>
      <c r="S815" s="92">
        <v>0.15426028860238805</v>
      </c>
      <c r="U815" s="92">
        <f t="shared" ca="1" si="107"/>
        <v>0.59461556870548093</v>
      </c>
      <c r="V815" s="92">
        <f t="shared" ca="1" si="107"/>
        <v>0.75688421681424711</v>
      </c>
      <c r="W815" s="92">
        <f t="shared" ca="1" si="107"/>
        <v>0.11242695720327267</v>
      </c>
      <c r="X815" s="92">
        <f t="shared" ca="1" si="107"/>
        <v>0.55107170532266558</v>
      </c>
      <c r="Y815" s="92">
        <f t="shared" ca="1" si="107"/>
        <v>0.77234898596974833</v>
      </c>
    </row>
    <row r="816" spans="6:25" x14ac:dyDescent="0.2">
      <c r="F816" s="92">
        <f t="shared" ca="1" si="102"/>
        <v>0.76016041478266061</v>
      </c>
      <c r="G816" s="92">
        <f t="shared" ca="1" si="103"/>
        <v>5.9747319462580495E-2</v>
      </c>
      <c r="H816" s="92">
        <f t="shared" ca="1" si="104"/>
        <v>0.33577833268366319</v>
      </c>
      <c r="I816" s="92">
        <f t="shared" ca="1" si="105"/>
        <v>0.28508814031122209</v>
      </c>
      <c r="J816" s="92">
        <f t="shared" ca="1" si="106"/>
        <v>0.8694376721435233</v>
      </c>
      <c r="K816" s="50">
        <v>806</v>
      </c>
      <c r="L816" s="81">
        <f t="shared" ca="1" si="100"/>
        <v>186.89001345238569</v>
      </c>
      <c r="M816" s="81">
        <f t="shared" ca="1" si="101"/>
        <v>81.408775706221732</v>
      </c>
      <c r="O816" s="92">
        <v>0.38570986932617846</v>
      </c>
      <c r="P816" s="92">
        <v>0.62022673142411922</v>
      </c>
      <c r="Q816" s="92">
        <v>0.31554658326889795</v>
      </c>
      <c r="R816" s="92">
        <v>9.568027704553117E-2</v>
      </c>
      <c r="S816" s="92">
        <v>0.94139708902123687</v>
      </c>
      <c r="U816" s="92">
        <f t="shared" ca="1" si="107"/>
        <v>0.76016041478266061</v>
      </c>
      <c r="V816" s="92">
        <f t="shared" ca="1" si="107"/>
        <v>5.9747319462580495E-2</v>
      </c>
      <c r="W816" s="92">
        <f t="shared" ca="1" si="107"/>
        <v>0.33577833268366319</v>
      </c>
      <c r="X816" s="92">
        <f t="shared" ca="1" si="107"/>
        <v>0.28508814031122209</v>
      </c>
      <c r="Y816" s="92">
        <f t="shared" ca="1" si="107"/>
        <v>0.8694376721435233</v>
      </c>
    </row>
    <row r="817" spans="6:25" x14ac:dyDescent="0.2">
      <c r="F817" s="92">
        <f t="shared" ca="1" si="102"/>
        <v>0.57104091152326231</v>
      </c>
      <c r="G817" s="92">
        <f t="shared" ca="1" si="103"/>
        <v>0.16830534625727522</v>
      </c>
      <c r="H817" s="92">
        <f t="shared" ca="1" si="104"/>
        <v>0.54756091506645987</v>
      </c>
      <c r="I817" s="92">
        <f t="shared" ca="1" si="105"/>
        <v>0.36684620896772158</v>
      </c>
      <c r="J817" s="92">
        <f t="shared" ca="1" si="106"/>
        <v>0.64425035948207254</v>
      </c>
      <c r="K817" s="50">
        <v>807</v>
      </c>
      <c r="L817" s="81">
        <f t="shared" ca="1" si="100"/>
        <v>185.19822420610464</v>
      </c>
      <c r="M817" s="81">
        <f t="shared" ca="1" si="101"/>
        <v>79.833721408795881</v>
      </c>
      <c r="O817" s="92">
        <v>0.32298501607054853</v>
      </c>
      <c r="P817" s="92">
        <v>0.37054598438275677</v>
      </c>
      <c r="Q817" s="92">
        <v>0.83969668983567924</v>
      </c>
      <c r="R817" s="92">
        <v>0.78367823747479104</v>
      </c>
      <c r="S817" s="92">
        <v>0.13450397600572472</v>
      </c>
      <c r="U817" s="92">
        <f t="shared" ca="1" si="107"/>
        <v>0.57104091152326231</v>
      </c>
      <c r="V817" s="92">
        <f t="shared" ca="1" si="107"/>
        <v>0.16830534625727522</v>
      </c>
      <c r="W817" s="92">
        <f t="shared" ca="1" si="107"/>
        <v>0.54756091506645987</v>
      </c>
      <c r="X817" s="92">
        <f t="shared" ca="1" si="107"/>
        <v>0.36684620896772158</v>
      </c>
      <c r="Y817" s="92">
        <f t="shared" ca="1" si="107"/>
        <v>0.64425035948207254</v>
      </c>
    </row>
    <row r="818" spans="6:25" x14ac:dyDescent="0.2">
      <c r="F818" s="92">
        <f t="shared" ca="1" si="102"/>
        <v>0.21727014034634762</v>
      </c>
      <c r="G818" s="92">
        <f t="shared" ca="1" si="103"/>
        <v>0.68048552392492012</v>
      </c>
      <c r="H818" s="92">
        <f t="shared" ca="1" si="104"/>
        <v>0.84672288244460314</v>
      </c>
      <c r="I818" s="92">
        <f t="shared" ca="1" si="105"/>
        <v>6.8750579855203497E-3</v>
      </c>
      <c r="J818" s="92">
        <f t="shared" ca="1" si="106"/>
        <v>0.53581520991677434</v>
      </c>
      <c r="K818" s="50">
        <v>808</v>
      </c>
      <c r="L818" s="81">
        <f t="shared" ca="1" si="100"/>
        <v>172.60841749341665</v>
      </c>
      <c r="M818" s="81">
        <f t="shared" ca="1" si="101"/>
        <v>81.250639157663542</v>
      </c>
      <c r="O818" s="92">
        <v>9.9632840379756171E-2</v>
      </c>
      <c r="P818" s="92">
        <v>0.40807952743012721</v>
      </c>
      <c r="Q818" s="92">
        <v>0.67904021134308756</v>
      </c>
      <c r="R818" s="92">
        <v>0.11976963922110784</v>
      </c>
      <c r="S818" s="92">
        <v>0.12906370083064189</v>
      </c>
      <c r="U818" s="92">
        <f t="shared" ca="1" si="107"/>
        <v>0.21727014034634762</v>
      </c>
      <c r="V818" s="92">
        <f t="shared" ca="1" si="107"/>
        <v>0.68048552392492012</v>
      </c>
      <c r="W818" s="92">
        <f t="shared" ca="1" si="107"/>
        <v>0.84672288244460314</v>
      </c>
      <c r="X818" s="92">
        <f t="shared" ca="1" si="107"/>
        <v>6.8750579855203497E-3</v>
      </c>
      <c r="Y818" s="92">
        <f t="shared" ca="1" si="107"/>
        <v>0.53581520991677434</v>
      </c>
    </row>
    <row r="819" spans="6:25" x14ac:dyDescent="0.2">
      <c r="F819" s="92">
        <f t="shared" ca="1" si="102"/>
        <v>6.7323449561128457E-2</v>
      </c>
      <c r="G819" s="92">
        <f t="shared" ca="1" si="103"/>
        <v>9.9987066679595671E-2</v>
      </c>
      <c r="H819" s="92">
        <f t="shared" ca="1" si="104"/>
        <v>0.12124246470830968</v>
      </c>
      <c r="I819" s="92">
        <f t="shared" ca="1" si="105"/>
        <v>6.6947063079092817E-2</v>
      </c>
      <c r="J819" s="92">
        <f t="shared" ca="1" si="106"/>
        <v>0.605790439825864</v>
      </c>
      <c r="K819" s="50">
        <v>809</v>
      </c>
      <c r="L819" s="81">
        <f t="shared" ca="1" si="100"/>
        <v>198.79486047735205</v>
      </c>
      <c r="M819" s="81">
        <f t="shared" ca="1" si="101"/>
        <v>90.384488007504359</v>
      </c>
      <c r="O819" s="92">
        <v>0.90177305653658069</v>
      </c>
      <c r="P819" s="92">
        <v>0.9931803465109299</v>
      </c>
      <c r="Q819" s="92">
        <v>0.92107513768902227</v>
      </c>
      <c r="R819" s="92">
        <v>0.11377600027593271</v>
      </c>
      <c r="S819" s="92">
        <v>0.82530011674054293</v>
      </c>
      <c r="U819" s="92">
        <f t="shared" ca="1" si="107"/>
        <v>6.7323449561128457E-2</v>
      </c>
      <c r="V819" s="92">
        <f t="shared" ca="1" si="107"/>
        <v>9.9987066679595671E-2</v>
      </c>
      <c r="W819" s="92">
        <f t="shared" ca="1" si="107"/>
        <v>0.12124246470830968</v>
      </c>
      <c r="X819" s="92">
        <f t="shared" ca="1" si="107"/>
        <v>6.6947063079092817E-2</v>
      </c>
      <c r="Y819" s="92">
        <f t="shared" ca="1" si="107"/>
        <v>0.605790439825864</v>
      </c>
    </row>
    <row r="820" spans="6:25" x14ac:dyDescent="0.2">
      <c r="F820" s="92">
        <f t="shared" ca="1" si="102"/>
        <v>0.36703256475027601</v>
      </c>
      <c r="G820" s="92">
        <f t="shared" ca="1" si="103"/>
        <v>0.92570487656743539</v>
      </c>
      <c r="H820" s="92">
        <f t="shared" ca="1" si="104"/>
        <v>0.17381619198473008</v>
      </c>
      <c r="I820" s="92">
        <f t="shared" ca="1" si="105"/>
        <v>2.4093526681864152E-2</v>
      </c>
      <c r="J820" s="92">
        <f t="shared" ca="1" si="106"/>
        <v>7.9287325807476661E-3</v>
      </c>
      <c r="K820" s="50">
        <v>810</v>
      </c>
      <c r="L820" s="81">
        <f t="shared" ca="1" si="100"/>
        <v>192.64359125182327</v>
      </c>
      <c r="M820" s="81">
        <f t="shared" ca="1" si="101"/>
        <v>89.076630608207111</v>
      </c>
      <c r="O820" s="92">
        <v>0.74332516174344576</v>
      </c>
      <c r="P820" s="92">
        <v>0.29600711508471544</v>
      </c>
      <c r="Q820" s="92">
        <v>0.51452397749037537</v>
      </c>
      <c r="R820" s="92">
        <v>0.10800841061328992</v>
      </c>
      <c r="S820" s="92">
        <v>0.26354055969996804</v>
      </c>
      <c r="U820" s="92">
        <f t="shared" ca="1" si="107"/>
        <v>0.36703256475027601</v>
      </c>
      <c r="V820" s="92">
        <f t="shared" ca="1" si="107"/>
        <v>0.92570487656743539</v>
      </c>
      <c r="W820" s="92">
        <f t="shared" ca="1" si="107"/>
        <v>0.17381619198473008</v>
      </c>
      <c r="X820" s="92">
        <f t="shared" ca="1" si="107"/>
        <v>2.4093526681864152E-2</v>
      </c>
      <c r="Y820" s="92">
        <f t="shared" ca="1" si="107"/>
        <v>7.9287325807476661E-3</v>
      </c>
    </row>
    <row r="821" spans="6:25" x14ac:dyDescent="0.2">
      <c r="F821" s="92">
        <f t="shared" ca="1" si="102"/>
        <v>0.887056307440928</v>
      </c>
      <c r="G821" s="92">
        <f t="shared" ca="1" si="103"/>
        <v>0.61836864448748541</v>
      </c>
      <c r="H821" s="92">
        <f t="shared" ca="1" si="104"/>
        <v>0.34478844545476139</v>
      </c>
      <c r="I821" s="92">
        <f t="shared" ca="1" si="105"/>
        <v>0.40887603794126581</v>
      </c>
      <c r="J821" s="92">
        <f t="shared" ca="1" si="106"/>
        <v>0.35472257226247961</v>
      </c>
      <c r="K821" s="50">
        <v>811</v>
      </c>
      <c r="L821" s="81">
        <f t="shared" ca="1" si="100"/>
        <v>176.39691317474049</v>
      </c>
      <c r="M821" s="81">
        <f t="shared" ca="1" si="101"/>
        <v>76.59957810821453</v>
      </c>
      <c r="O821" s="92">
        <v>0.77956965235597853</v>
      </c>
      <c r="P821" s="92">
        <v>0.89719314849456833</v>
      </c>
      <c r="Q821" s="92">
        <v>0.63984544164741131</v>
      </c>
      <c r="R821" s="92">
        <v>0.13558161381256029</v>
      </c>
      <c r="S821" s="92">
        <v>0.21411702620237549</v>
      </c>
      <c r="U821" s="92">
        <f t="shared" ca="1" si="107"/>
        <v>0.887056307440928</v>
      </c>
      <c r="V821" s="92">
        <f t="shared" ca="1" si="107"/>
        <v>0.61836864448748541</v>
      </c>
      <c r="W821" s="92">
        <f t="shared" ca="1" si="107"/>
        <v>0.34478844545476139</v>
      </c>
      <c r="X821" s="92">
        <f t="shared" ca="1" si="107"/>
        <v>0.40887603794126581</v>
      </c>
      <c r="Y821" s="92">
        <f t="shared" ca="1" si="107"/>
        <v>0.35472257226247961</v>
      </c>
    </row>
    <row r="822" spans="6:25" x14ac:dyDescent="0.2">
      <c r="F822" s="92">
        <f t="shared" ca="1" si="102"/>
        <v>0.15743071586557122</v>
      </c>
      <c r="G822" s="92">
        <f t="shared" ca="1" si="103"/>
        <v>0.82372785390560321</v>
      </c>
      <c r="H822" s="92">
        <f t="shared" ca="1" si="104"/>
        <v>0.35726617800858462</v>
      </c>
      <c r="I822" s="92">
        <f t="shared" ca="1" si="105"/>
        <v>0.58280875217125216</v>
      </c>
      <c r="J822" s="92">
        <f t="shared" ca="1" si="106"/>
        <v>0.10526666177922428</v>
      </c>
      <c r="K822" s="50">
        <v>812</v>
      </c>
      <c r="L822" s="81">
        <f t="shared" ca="1" si="100"/>
        <v>188.59255275109544</v>
      </c>
      <c r="M822" s="81">
        <f t="shared" ca="1" si="101"/>
        <v>78.983810469945908</v>
      </c>
      <c r="O822" s="92">
        <v>0.96982888153370794</v>
      </c>
      <c r="P822" s="92">
        <v>0.173953113974048</v>
      </c>
      <c r="Q822" s="92">
        <v>7.8401009090242724E-2</v>
      </c>
      <c r="R822" s="92">
        <v>0.66809683144393639</v>
      </c>
      <c r="S822" s="92">
        <v>0.81351331315644337</v>
      </c>
      <c r="U822" s="92">
        <f t="shared" ca="1" si="107"/>
        <v>0.15743071586557122</v>
      </c>
      <c r="V822" s="92">
        <f t="shared" ca="1" si="107"/>
        <v>0.82372785390560321</v>
      </c>
      <c r="W822" s="92">
        <f t="shared" ca="1" si="107"/>
        <v>0.35726617800858462</v>
      </c>
      <c r="X822" s="92">
        <f t="shared" ca="1" si="107"/>
        <v>0.58280875217125216</v>
      </c>
      <c r="Y822" s="92">
        <f t="shared" ca="1" si="107"/>
        <v>0.10526666177922428</v>
      </c>
    </row>
    <row r="823" spans="6:25" x14ac:dyDescent="0.2">
      <c r="F823" s="92">
        <f t="shared" ca="1" si="102"/>
        <v>0.45404425615766164</v>
      </c>
      <c r="G823" s="92">
        <f t="shared" ca="1" si="103"/>
        <v>0.27406511827167279</v>
      </c>
      <c r="H823" s="92">
        <f t="shared" ca="1" si="104"/>
        <v>0.23290796758664734</v>
      </c>
      <c r="I823" s="92">
        <f t="shared" ca="1" si="105"/>
        <v>0.26240281148858857</v>
      </c>
      <c r="J823" s="92">
        <f t="shared" ca="1" si="106"/>
        <v>0.80521826353552695</v>
      </c>
      <c r="K823" s="50">
        <v>813</v>
      </c>
      <c r="L823" s="81">
        <f t="shared" ca="1" si="100"/>
        <v>178.1071358303505</v>
      </c>
      <c r="M823" s="81">
        <f t="shared" ca="1" si="101"/>
        <v>80.222730089680311</v>
      </c>
      <c r="O823" s="92">
        <v>0.90019709063318154</v>
      </c>
      <c r="P823" s="92">
        <v>0.35639638286351083</v>
      </c>
      <c r="Q823" s="92">
        <v>0.92732694477773636</v>
      </c>
      <c r="R823" s="92">
        <v>0.50777837712517293</v>
      </c>
      <c r="S823" s="92">
        <v>0.53910758912490131</v>
      </c>
      <c r="U823" s="92">
        <f t="shared" ca="1" si="107"/>
        <v>0.45404425615766164</v>
      </c>
      <c r="V823" s="92">
        <f t="shared" ca="1" si="107"/>
        <v>0.27406511827167279</v>
      </c>
      <c r="W823" s="92">
        <f t="shared" ca="1" si="107"/>
        <v>0.23290796758664734</v>
      </c>
      <c r="X823" s="92">
        <f t="shared" ca="1" si="107"/>
        <v>0.26240281148858857</v>
      </c>
      <c r="Y823" s="92">
        <f t="shared" ca="1" si="107"/>
        <v>0.80521826353552695</v>
      </c>
    </row>
    <row r="824" spans="6:25" x14ac:dyDescent="0.2">
      <c r="F824" s="92">
        <f t="shared" ca="1" si="102"/>
        <v>0.81922958925829314</v>
      </c>
      <c r="G824" s="92">
        <f t="shared" ca="1" si="103"/>
        <v>0.40069203658968</v>
      </c>
      <c r="H824" s="92">
        <f t="shared" ca="1" si="104"/>
        <v>0.79128932692602749</v>
      </c>
      <c r="I824" s="92">
        <f t="shared" ca="1" si="105"/>
        <v>0.9612195090180885</v>
      </c>
      <c r="J824" s="92">
        <f t="shared" ca="1" si="106"/>
        <v>0.2837399946574839</v>
      </c>
      <c r="K824" s="50">
        <v>814</v>
      </c>
      <c r="L824" s="81">
        <f t="shared" ca="1" si="100"/>
        <v>174.87503319981002</v>
      </c>
      <c r="M824" s="81">
        <f t="shared" ca="1" si="101"/>
        <v>81.967087359957034</v>
      </c>
      <c r="O824" s="92">
        <v>0.90504464955437047</v>
      </c>
      <c r="P824" s="92">
        <v>0.68535343239951696</v>
      </c>
      <c r="Q824" s="92">
        <v>0.31229790777659816</v>
      </c>
      <c r="R824" s="92">
        <v>0.21271777004197734</v>
      </c>
      <c r="S824" s="92">
        <v>0.20940488250803946</v>
      </c>
      <c r="U824" s="92">
        <f t="shared" ca="1" si="107"/>
        <v>0.81922958925829314</v>
      </c>
      <c r="V824" s="92">
        <f t="shared" ca="1" si="107"/>
        <v>0.40069203658968</v>
      </c>
      <c r="W824" s="92">
        <f t="shared" ca="1" si="107"/>
        <v>0.79128932692602749</v>
      </c>
      <c r="X824" s="92">
        <f t="shared" ca="1" si="107"/>
        <v>0.9612195090180885</v>
      </c>
      <c r="Y824" s="92">
        <f t="shared" ca="1" si="107"/>
        <v>0.2837399946574839</v>
      </c>
    </row>
    <row r="825" spans="6:25" x14ac:dyDescent="0.2">
      <c r="F825" s="92">
        <f t="shared" ca="1" si="102"/>
        <v>3.3610416722335335E-2</v>
      </c>
      <c r="G825" s="92">
        <f t="shared" ca="1" si="103"/>
        <v>0.25373766503244921</v>
      </c>
      <c r="H825" s="92">
        <f t="shared" ca="1" si="104"/>
        <v>0.29946466745608724</v>
      </c>
      <c r="I825" s="92">
        <f t="shared" ca="1" si="105"/>
        <v>0.12120401155525806</v>
      </c>
      <c r="J825" s="92">
        <f t="shared" ca="1" si="106"/>
        <v>0.41865245312479049</v>
      </c>
      <c r="K825" s="50">
        <v>815</v>
      </c>
      <c r="L825" s="81">
        <f t="shared" ca="1" si="100"/>
        <v>179.38829492466436</v>
      </c>
      <c r="M825" s="81">
        <f t="shared" ca="1" si="101"/>
        <v>84.249496028058502</v>
      </c>
      <c r="O825" s="92">
        <v>6.6347803053701249E-4</v>
      </c>
      <c r="P825" s="92">
        <v>0.22321214056154748</v>
      </c>
      <c r="Q825" s="92">
        <v>0.85641560081413126</v>
      </c>
      <c r="R825" s="92">
        <v>0.53778817020833936</v>
      </c>
      <c r="S825" s="92">
        <v>0.86515444366530492</v>
      </c>
      <c r="U825" s="92">
        <f t="shared" ca="1" si="107"/>
        <v>3.3610416722335335E-2</v>
      </c>
      <c r="V825" s="92">
        <f t="shared" ca="1" si="107"/>
        <v>0.25373766503244921</v>
      </c>
      <c r="W825" s="92">
        <f t="shared" ca="1" si="107"/>
        <v>0.29946466745608724</v>
      </c>
      <c r="X825" s="92">
        <f t="shared" ca="1" si="107"/>
        <v>0.12120401155525806</v>
      </c>
      <c r="Y825" s="92">
        <f t="shared" ca="1" si="107"/>
        <v>0.41865245312479049</v>
      </c>
    </row>
    <row r="826" spans="6:25" x14ac:dyDescent="0.2">
      <c r="F826" s="92">
        <f t="shared" ca="1" si="102"/>
        <v>0.31543209674931072</v>
      </c>
      <c r="G826" s="92">
        <f t="shared" ca="1" si="103"/>
        <v>0.3907368349213064</v>
      </c>
      <c r="H826" s="92">
        <f t="shared" ca="1" si="104"/>
        <v>0.70600217676665789</v>
      </c>
      <c r="I826" s="92">
        <f t="shared" ca="1" si="105"/>
        <v>0.4935608931964105</v>
      </c>
      <c r="J826" s="92">
        <f t="shared" ca="1" si="106"/>
        <v>0.88481993479878018</v>
      </c>
      <c r="K826" s="50">
        <v>816</v>
      </c>
      <c r="L826" s="81">
        <f t="shared" ca="1" si="100"/>
        <v>168.25053401739342</v>
      </c>
      <c r="M826" s="81">
        <f t="shared" ca="1" si="101"/>
        <v>76.148864406099946</v>
      </c>
      <c r="O826" s="92">
        <v>0.42576822164814532</v>
      </c>
      <c r="P826" s="92">
        <v>0.55473773584953712</v>
      </c>
      <c r="Q826" s="92">
        <v>0.31702678610637114</v>
      </c>
      <c r="R826" s="92">
        <v>5.1303522245811806E-2</v>
      </c>
      <c r="S826" s="92">
        <v>0.61915150117093654</v>
      </c>
      <c r="U826" s="92">
        <f t="shared" ca="1" si="107"/>
        <v>0.31543209674931072</v>
      </c>
      <c r="V826" s="92">
        <f t="shared" ca="1" si="107"/>
        <v>0.3907368349213064</v>
      </c>
      <c r="W826" s="92">
        <f t="shared" ca="1" si="107"/>
        <v>0.70600217676665789</v>
      </c>
      <c r="X826" s="92">
        <f t="shared" ca="1" si="107"/>
        <v>0.4935608931964105</v>
      </c>
      <c r="Y826" s="92">
        <f t="shared" ca="1" si="107"/>
        <v>0.88481993479878018</v>
      </c>
    </row>
    <row r="827" spans="6:25" x14ac:dyDescent="0.2">
      <c r="F827" s="92">
        <f t="shared" ca="1" si="102"/>
        <v>0.34664067332539916</v>
      </c>
      <c r="G827" s="92">
        <f t="shared" ca="1" si="103"/>
        <v>0.67777191627140865</v>
      </c>
      <c r="H827" s="92">
        <f t="shared" ca="1" si="104"/>
        <v>0.90103503748555946</v>
      </c>
      <c r="I827" s="92">
        <f t="shared" ca="1" si="105"/>
        <v>6.2272001277876687E-2</v>
      </c>
      <c r="J827" s="92">
        <f t="shared" ca="1" si="106"/>
        <v>0.18955229999871903</v>
      </c>
      <c r="K827" s="50">
        <v>817</v>
      </c>
      <c r="L827" s="81">
        <f t="shared" ca="1" si="100"/>
        <v>173.61834417366364</v>
      </c>
      <c r="M827" s="81">
        <f t="shared" ca="1" si="101"/>
        <v>80.989762520831448</v>
      </c>
      <c r="O827" s="92">
        <v>0.12888010405628325</v>
      </c>
      <c r="P827" s="92">
        <v>0.49385965094931294</v>
      </c>
      <c r="Q827" s="92">
        <v>0.41400998416418133</v>
      </c>
      <c r="R827" s="92">
        <v>0.27940927263694504</v>
      </c>
      <c r="S827" s="92">
        <v>0.28208808440403299</v>
      </c>
      <c r="U827" s="92">
        <f t="shared" ca="1" si="107"/>
        <v>0.34664067332539916</v>
      </c>
      <c r="V827" s="92">
        <f t="shared" ca="1" si="107"/>
        <v>0.67777191627140865</v>
      </c>
      <c r="W827" s="92">
        <f t="shared" ca="1" si="107"/>
        <v>0.90103503748555946</v>
      </c>
      <c r="X827" s="92">
        <f t="shared" ca="1" si="107"/>
        <v>6.2272001277876687E-2</v>
      </c>
      <c r="Y827" s="92">
        <f t="shared" ca="1" si="107"/>
        <v>0.18955229999871903</v>
      </c>
    </row>
    <row r="828" spans="6:25" x14ac:dyDescent="0.2">
      <c r="F828" s="92">
        <f t="shared" ca="1" si="102"/>
        <v>0.38758464823089189</v>
      </c>
      <c r="G828" s="92">
        <f t="shared" ca="1" si="103"/>
        <v>0.85906920911812912</v>
      </c>
      <c r="H828" s="92">
        <f t="shared" ca="1" si="104"/>
        <v>0.65694668876577333</v>
      </c>
      <c r="I828" s="92">
        <f t="shared" ca="1" si="105"/>
        <v>0.77846682278719237</v>
      </c>
      <c r="J828" s="92">
        <f t="shared" ca="1" si="106"/>
        <v>0.27025688517347801</v>
      </c>
      <c r="K828" s="50">
        <v>818</v>
      </c>
      <c r="L828" s="81">
        <f t="shared" ca="1" si="100"/>
        <v>188.71400874794233</v>
      </c>
      <c r="M828" s="81">
        <f t="shared" ca="1" si="101"/>
        <v>83.23206256375677</v>
      </c>
      <c r="O828" s="92">
        <v>5.9089593756521452E-2</v>
      </c>
      <c r="P828" s="92">
        <v>0.19448750720180374</v>
      </c>
      <c r="Q828" s="92">
        <v>0.3256719977630933</v>
      </c>
      <c r="R828" s="92">
        <v>0.18250286713525732</v>
      </c>
      <c r="S828" s="92">
        <v>0.42603848293909063</v>
      </c>
      <c r="U828" s="92">
        <f t="shared" ca="1" si="107"/>
        <v>0.38758464823089189</v>
      </c>
      <c r="V828" s="92">
        <f t="shared" ca="1" si="107"/>
        <v>0.85906920911812912</v>
      </c>
      <c r="W828" s="92">
        <f t="shared" ca="1" si="107"/>
        <v>0.65694668876577333</v>
      </c>
      <c r="X828" s="92">
        <f t="shared" ca="1" si="107"/>
        <v>0.77846682278719237</v>
      </c>
      <c r="Y828" s="92">
        <f t="shared" ca="1" si="107"/>
        <v>0.27025688517347801</v>
      </c>
    </row>
    <row r="829" spans="6:25" x14ac:dyDescent="0.2">
      <c r="F829" s="92">
        <f t="shared" ca="1" si="102"/>
        <v>0.93869588579563223</v>
      </c>
      <c r="G829" s="92">
        <f t="shared" ca="1" si="103"/>
        <v>0.53331035178503206</v>
      </c>
      <c r="H829" s="92">
        <f t="shared" ca="1" si="104"/>
        <v>0.73624060225898247</v>
      </c>
      <c r="I829" s="92">
        <f t="shared" ca="1" si="105"/>
        <v>0.9179874897849396</v>
      </c>
      <c r="J829" s="92">
        <f t="shared" ca="1" si="106"/>
        <v>8.6325288912012965E-2</v>
      </c>
      <c r="K829" s="50">
        <v>819</v>
      </c>
      <c r="L829" s="81">
        <f t="shared" ca="1" si="100"/>
        <v>176.5205541011839</v>
      </c>
      <c r="M829" s="81">
        <f t="shared" ca="1" si="101"/>
        <v>82.346926985778339</v>
      </c>
      <c r="O829" s="92">
        <v>0.95482514585764289</v>
      </c>
      <c r="P829" s="92">
        <v>0.56556347169309085</v>
      </c>
      <c r="Q829" s="92">
        <v>4.2454729363894161E-2</v>
      </c>
      <c r="R829" s="92">
        <v>0.19960842895142705</v>
      </c>
      <c r="S829" s="92">
        <v>0.85083212972934441</v>
      </c>
      <c r="U829" s="92">
        <f t="shared" ca="1" si="107"/>
        <v>0.93869588579563223</v>
      </c>
      <c r="V829" s="92">
        <f t="shared" ca="1" si="107"/>
        <v>0.53331035178503206</v>
      </c>
      <c r="W829" s="92">
        <f t="shared" ca="1" si="107"/>
        <v>0.73624060225898247</v>
      </c>
      <c r="X829" s="92">
        <f t="shared" ca="1" si="107"/>
        <v>0.9179874897849396</v>
      </c>
      <c r="Y829" s="92">
        <f t="shared" ca="1" si="107"/>
        <v>8.6325288912012965E-2</v>
      </c>
    </row>
    <row r="830" spans="6:25" x14ac:dyDescent="0.2">
      <c r="F830" s="92">
        <f t="shared" ca="1" si="102"/>
        <v>0.47096869001330577</v>
      </c>
      <c r="G830" s="92">
        <f t="shared" ca="1" si="103"/>
        <v>0.66959643950062941</v>
      </c>
      <c r="H830" s="92">
        <f t="shared" ca="1" si="104"/>
        <v>0.35327656675741104</v>
      </c>
      <c r="I830" s="92">
        <f t="shared" ca="1" si="105"/>
        <v>0.72369407412303588</v>
      </c>
      <c r="J830" s="92">
        <f t="shared" ca="1" si="106"/>
        <v>0.69746228725515436</v>
      </c>
      <c r="K830" s="50">
        <v>820</v>
      </c>
      <c r="L830" s="81">
        <f t="shared" ca="1" si="100"/>
        <v>174.06085195446707</v>
      </c>
      <c r="M830" s="81">
        <f t="shared" ca="1" si="101"/>
        <v>79.100117305648482</v>
      </c>
      <c r="O830" s="92">
        <v>0.83334103908887269</v>
      </c>
      <c r="P830" s="92">
        <v>0.58355014500646774</v>
      </c>
      <c r="Q830" s="92">
        <v>0.96465205049243963</v>
      </c>
      <c r="R830" s="92">
        <v>0.79742385852579845</v>
      </c>
      <c r="S830" s="92">
        <v>0.72877605674712687</v>
      </c>
      <c r="U830" s="92">
        <f t="shared" ca="1" si="107"/>
        <v>0.47096869001330577</v>
      </c>
      <c r="V830" s="92">
        <f t="shared" ca="1" si="107"/>
        <v>0.66959643950062941</v>
      </c>
      <c r="W830" s="92">
        <f t="shared" ca="1" si="107"/>
        <v>0.35327656675741104</v>
      </c>
      <c r="X830" s="92">
        <f t="shared" ca="1" si="107"/>
        <v>0.72369407412303588</v>
      </c>
      <c r="Y830" s="92">
        <f t="shared" ca="1" si="107"/>
        <v>0.69746228725515436</v>
      </c>
    </row>
    <row r="831" spans="6:25" x14ac:dyDescent="0.2">
      <c r="F831" s="92">
        <f t="shared" ca="1" si="102"/>
        <v>0.91130577992229067</v>
      </c>
      <c r="G831" s="92">
        <f t="shared" ca="1" si="103"/>
        <v>0.54522132429852477</v>
      </c>
      <c r="H831" s="92">
        <f t="shared" ca="1" si="104"/>
        <v>0.97511762381619005</v>
      </c>
      <c r="I831" s="92">
        <f t="shared" ca="1" si="105"/>
        <v>4.2198377932315734E-2</v>
      </c>
      <c r="J831" s="92">
        <f t="shared" ca="1" si="106"/>
        <v>0.90201781827948213</v>
      </c>
      <c r="K831" s="50">
        <v>821</v>
      </c>
      <c r="L831" s="81">
        <f t="shared" ca="1" si="100"/>
        <v>175.86289311112495</v>
      </c>
      <c r="M831" s="81">
        <f t="shared" ca="1" si="101"/>
        <v>80.822505640776555</v>
      </c>
      <c r="O831" s="92">
        <v>0.99659426657398065</v>
      </c>
      <c r="P831" s="92">
        <v>0.5173455500390205</v>
      </c>
      <c r="Q831" s="92">
        <v>7.4000157717777348E-3</v>
      </c>
      <c r="R831" s="92">
        <v>0.44336562288773407</v>
      </c>
      <c r="S831" s="92">
        <v>5.0617630269225167E-3</v>
      </c>
      <c r="U831" s="92">
        <f t="shared" ca="1" si="107"/>
        <v>0.91130577992229067</v>
      </c>
      <c r="V831" s="92">
        <f t="shared" ca="1" si="107"/>
        <v>0.54522132429852477</v>
      </c>
      <c r="W831" s="92">
        <f t="shared" ca="1" si="107"/>
        <v>0.97511762381619005</v>
      </c>
      <c r="X831" s="92">
        <f t="shared" ca="1" si="107"/>
        <v>4.2198377932315734E-2</v>
      </c>
      <c r="Y831" s="92">
        <f t="shared" ca="1" si="107"/>
        <v>0.90201781827948213</v>
      </c>
    </row>
    <row r="832" spans="6:25" x14ac:dyDescent="0.2">
      <c r="F832" s="92">
        <f t="shared" ca="1" si="102"/>
        <v>0.67615075143460934</v>
      </c>
      <c r="G832" s="92">
        <f t="shared" ca="1" si="103"/>
        <v>0.60865710589180544</v>
      </c>
      <c r="H832" s="92">
        <f t="shared" ca="1" si="104"/>
        <v>0.92337931793816874</v>
      </c>
      <c r="I832" s="92">
        <f t="shared" ca="1" si="105"/>
        <v>0.51387895183930232</v>
      </c>
      <c r="J832" s="92">
        <f t="shared" ca="1" si="106"/>
        <v>0.37566584072107667</v>
      </c>
      <c r="K832" s="50">
        <v>822</v>
      </c>
      <c r="L832" s="81">
        <f t="shared" ca="1" si="100"/>
        <v>173.13599878972502</v>
      </c>
      <c r="M832" s="81">
        <f t="shared" ca="1" si="101"/>
        <v>78.433889621072154</v>
      </c>
      <c r="O832" s="92">
        <v>0.70585152888336555</v>
      </c>
      <c r="P832" s="92">
        <v>5.7546764196100497E-2</v>
      </c>
      <c r="Q832" s="92">
        <v>0.28002547795806082</v>
      </c>
      <c r="R832" s="92">
        <v>0.50601726510378997</v>
      </c>
      <c r="S832" s="92">
        <v>6.4408980016921191E-3</v>
      </c>
      <c r="U832" s="92">
        <f t="shared" ca="1" si="107"/>
        <v>0.67615075143460934</v>
      </c>
      <c r="V832" s="92">
        <f t="shared" ca="1" si="107"/>
        <v>0.60865710589180544</v>
      </c>
      <c r="W832" s="92">
        <f t="shared" ca="1" si="107"/>
        <v>0.92337931793816874</v>
      </c>
      <c r="X832" s="92">
        <f t="shared" ca="1" si="107"/>
        <v>0.51387895183930232</v>
      </c>
      <c r="Y832" s="92">
        <f t="shared" ca="1" si="107"/>
        <v>0.37566584072107667</v>
      </c>
    </row>
    <row r="833" spans="6:25" x14ac:dyDescent="0.2">
      <c r="F833" s="92">
        <f t="shared" ca="1" si="102"/>
        <v>0.73253693119640595</v>
      </c>
      <c r="G833" s="92">
        <f t="shared" ca="1" si="103"/>
        <v>0.44918976474405614</v>
      </c>
      <c r="H833" s="92">
        <f t="shared" ca="1" si="104"/>
        <v>0.72925847571013114</v>
      </c>
      <c r="I833" s="92">
        <f t="shared" ca="1" si="105"/>
        <v>0.30291967835476208</v>
      </c>
      <c r="J833" s="92">
        <f t="shared" ca="1" si="106"/>
        <v>0.47693303814829768</v>
      </c>
      <c r="K833" s="50">
        <v>823</v>
      </c>
      <c r="L833" s="81">
        <f t="shared" ca="1" si="100"/>
        <v>172.5089019062213</v>
      </c>
      <c r="M833" s="81">
        <f t="shared" ca="1" si="101"/>
        <v>78.723641738829556</v>
      </c>
      <c r="O833" s="92">
        <v>0.23438642100585749</v>
      </c>
      <c r="P833" s="92">
        <v>0.29866082069553457</v>
      </c>
      <c r="Q833" s="92">
        <v>0.40787597238282336</v>
      </c>
      <c r="R833" s="92">
        <v>0.22354631477149223</v>
      </c>
      <c r="S833" s="92">
        <v>0.78788966927928006</v>
      </c>
      <c r="U833" s="92">
        <f t="shared" ca="1" si="107"/>
        <v>0.73253693119640595</v>
      </c>
      <c r="V833" s="92">
        <f t="shared" ca="1" si="107"/>
        <v>0.44918976474405614</v>
      </c>
      <c r="W833" s="92">
        <f t="shared" ca="1" si="107"/>
        <v>0.72925847571013114</v>
      </c>
      <c r="X833" s="92">
        <f t="shared" ca="1" si="107"/>
        <v>0.30291967835476208</v>
      </c>
      <c r="Y833" s="92">
        <f t="shared" ca="1" si="107"/>
        <v>0.47693303814829768</v>
      </c>
    </row>
    <row r="834" spans="6:25" x14ac:dyDescent="0.2">
      <c r="F834" s="92">
        <f t="shared" ca="1" si="102"/>
        <v>0.33107811873847404</v>
      </c>
      <c r="G834" s="92">
        <f t="shared" ca="1" si="103"/>
        <v>0.77260502470752901</v>
      </c>
      <c r="H834" s="92">
        <f t="shared" ca="1" si="104"/>
        <v>0.99990373058179172</v>
      </c>
      <c r="I834" s="92">
        <f t="shared" ca="1" si="105"/>
        <v>0.4737540985797345</v>
      </c>
      <c r="J834" s="92">
        <f t="shared" ca="1" si="106"/>
        <v>0.98681946310959778</v>
      </c>
      <c r="K834" s="50">
        <v>824</v>
      </c>
      <c r="L834" s="81">
        <f t="shared" ca="1" si="100"/>
        <v>182.10474076574999</v>
      </c>
      <c r="M834" s="81">
        <f t="shared" ca="1" si="101"/>
        <v>81.37988439578794</v>
      </c>
      <c r="O834" s="92">
        <v>0.82313681865204869</v>
      </c>
      <c r="P834" s="92">
        <v>0.52649740006514878</v>
      </c>
      <c r="Q834" s="92">
        <v>1.3685118028989862E-2</v>
      </c>
      <c r="R834" s="92">
        <v>0.18248292074208727</v>
      </c>
      <c r="S834" s="92">
        <v>0.53700774548661112</v>
      </c>
      <c r="U834" s="92">
        <f t="shared" ca="1" si="107"/>
        <v>0.33107811873847404</v>
      </c>
      <c r="V834" s="92">
        <f t="shared" ca="1" si="107"/>
        <v>0.77260502470752901</v>
      </c>
      <c r="W834" s="92">
        <f t="shared" ca="1" si="107"/>
        <v>0.99990373058179172</v>
      </c>
      <c r="X834" s="92">
        <f t="shared" ca="1" si="107"/>
        <v>0.4737540985797345</v>
      </c>
      <c r="Y834" s="92">
        <f t="shared" ca="1" si="107"/>
        <v>0.98681946310959778</v>
      </c>
    </row>
    <row r="835" spans="6:25" x14ac:dyDescent="0.2">
      <c r="F835" s="92">
        <f t="shared" ca="1" si="102"/>
        <v>0.70447628345490654</v>
      </c>
      <c r="G835" s="92">
        <f t="shared" ca="1" si="103"/>
        <v>0.77767550759056314</v>
      </c>
      <c r="H835" s="92">
        <f t="shared" ca="1" si="104"/>
        <v>0.49156295092550562</v>
      </c>
      <c r="I835" s="92">
        <f t="shared" ca="1" si="105"/>
        <v>0.27995979796471315</v>
      </c>
      <c r="J835" s="92">
        <f t="shared" ca="1" si="106"/>
        <v>0.72761595366896081</v>
      </c>
      <c r="K835" s="50">
        <v>825</v>
      </c>
      <c r="L835" s="81">
        <f t="shared" ca="1" si="100"/>
        <v>181.4481715474858</v>
      </c>
      <c r="M835" s="81">
        <f t="shared" ca="1" si="101"/>
        <v>80.620571671631481</v>
      </c>
      <c r="O835" s="92">
        <v>0.53629874398508104</v>
      </c>
      <c r="P835" s="92">
        <v>0.68519710761212949</v>
      </c>
      <c r="Q835" s="92">
        <v>0.58852879070398334</v>
      </c>
      <c r="R835" s="92">
        <v>0.72307616341730085</v>
      </c>
      <c r="S835" s="92">
        <v>0.51975940324770598</v>
      </c>
      <c r="U835" s="92">
        <f t="shared" ca="1" si="107"/>
        <v>0.70447628345490654</v>
      </c>
      <c r="V835" s="92">
        <f t="shared" ca="1" si="107"/>
        <v>0.77767550759056314</v>
      </c>
      <c r="W835" s="92">
        <f t="shared" ca="1" si="107"/>
        <v>0.49156295092550562</v>
      </c>
      <c r="X835" s="92">
        <f t="shared" ca="1" si="107"/>
        <v>0.27995979796471315</v>
      </c>
      <c r="Y835" s="92">
        <f t="shared" ca="1" si="107"/>
        <v>0.72761595366896081</v>
      </c>
    </row>
    <row r="836" spans="6:25" x14ac:dyDescent="0.2">
      <c r="F836" s="92">
        <f t="shared" ca="1" si="102"/>
        <v>0.70807787072064665</v>
      </c>
      <c r="G836" s="92">
        <f t="shared" ca="1" si="103"/>
        <v>0.82021292976413473</v>
      </c>
      <c r="H836" s="92">
        <f t="shared" ca="1" si="104"/>
        <v>0.8935471433169927</v>
      </c>
      <c r="I836" s="92">
        <f t="shared" ca="1" si="105"/>
        <v>0.44251896855722095</v>
      </c>
      <c r="J836" s="92">
        <f t="shared" ca="1" si="106"/>
        <v>0.87154003203914465</v>
      </c>
      <c r="K836" s="50">
        <v>826</v>
      </c>
      <c r="L836" s="81">
        <f t="shared" ca="1" si="100"/>
        <v>183.54787492803703</v>
      </c>
      <c r="M836" s="81">
        <f t="shared" ca="1" si="101"/>
        <v>80.378022484545099</v>
      </c>
      <c r="O836" s="92">
        <v>0.47684274770730095</v>
      </c>
      <c r="P836" s="92">
        <v>0.80954118023451604</v>
      </c>
      <c r="Q836" s="92">
        <v>0.8456512796090403</v>
      </c>
      <c r="R836" s="92">
        <v>0.83286657591943669</v>
      </c>
      <c r="S836" s="92">
        <v>0.68967807271762482</v>
      </c>
      <c r="U836" s="92">
        <f t="shared" ca="1" si="107"/>
        <v>0.70807787072064665</v>
      </c>
      <c r="V836" s="92">
        <f t="shared" ca="1" si="107"/>
        <v>0.82021292976413473</v>
      </c>
      <c r="W836" s="92">
        <f t="shared" ca="1" si="107"/>
        <v>0.8935471433169927</v>
      </c>
      <c r="X836" s="92">
        <f t="shared" ca="1" si="107"/>
        <v>0.44251896855722095</v>
      </c>
      <c r="Y836" s="92">
        <f t="shared" ca="1" si="107"/>
        <v>0.87154003203914465</v>
      </c>
    </row>
    <row r="837" spans="6:25" x14ac:dyDescent="0.2">
      <c r="F837" s="92">
        <f t="shared" ca="1" si="102"/>
        <v>0.24435147456583584</v>
      </c>
      <c r="G837" s="92">
        <f t="shared" ca="1" si="103"/>
        <v>0.4252194489561274</v>
      </c>
      <c r="H837" s="92">
        <f t="shared" ca="1" si="104"/>
        <v>0.18818096138517415</v>
      </c>
      <c r="I837" s="92">
        <f t="shared" ca="1" si="105"/>
        <v>0.83272210585470907</v>
      </c>
      <c r="J837" s="92">
        <f t="shared" ca="1" si="106"/>
        <v>0.58193658852535513</v>
      </c>
      <c r="K837" s="50">
        <v>827</v>
      </c>
      <c r="L837" s="81">
        <f t="shared" ca="1" si="100"/>
        <v>165.03148479029167</v>
      </c>
      <c r="M837" s="81">
        <f t="shared" ca="1" si="101"/>
        <v>80.72967806394648</v>
      </c>
      <c r="O837" s="92">
        <v>6.3464462657947252E-4</v>
      </c>
      <c r="P837" s="92">
        <v>0.17223334538881674</v>
      </c>
      <c r="Q837" s="92">
        <v>0.36846939732734207</v>
      </c>
      <c r="R837" s="92">
        <v>4.5706150737913731E-2</v>
      </c>
      <c r="S837" s="92">
        <v>8.3042315083242668E-2</v>
      </c>
      <c r="U837" s="92">
        <f t="shared" ca="1" si="107"/>
        <v>0.24435147456583584</v>
      </c>
      <c r="V837" s="92">
        <f t="shared" ca="1" si="107"/>
        <v>0.4252194489561274</v>
      </c>
      <c r="W837" s="92">
        <f t="shared" ca="1" si="107"/>
        <v>0.18818096138517415</v>
      </c>
      <c r="X837" s="92">
        <f t="shared" ca="1" si="107"/>
        <v>0.83272210585470907</v>
      </c>
      <c r="Y837" s="92">
        <f t="shared" ca="1" si="107"/>
        <v>0.58193658852535513</v>
      </c>
    </row>
    <row r="838" spans="6:25" x14ac:dyDescent="0.2">
      <c r="F838" s="92">
        <f t="shared" ca="1" si="102"/>
        <v>0.3275512018728659</v>
      </c>
      <c r="G838" s="92">
        <f t="shared" ca="1" si="103"/>
        <v>8.9808989791076432E-2</v>
      </c>
      <c r="H838" s="92">
        <f t="shared" ca="1" si="104"/>
        <v>0.1856592455895375</v>
      </c>
      <c r="I838" s="92">
        <f t="shared" ca="1" si="105"/>
        <v>0.73827776672800338</v>
      </c>
      <c r="J838" s="92">
        <f t="shared" ca="1" si="106"/>
        <v>0.75095674532720968</v>
      </c>
      <c r="K838" s="50">
        <v>828</v>
      </c>
      <c r="L838" s="81">
        <f t="shared" ca="1" si="100"/>
        <v>192.62438302214792</v>
      </c>
      <c r="M838" s="81">
        <f t="shared" ca="1" si="101"/>
        <v>83.119755880802245</v>
      </c>
      <c r="O838" s="92">
        <v>0.65579050868979094</v>
      </c>
      <c r="P838" s="92">
        <v>0.32336772067988839</v>
      </c>
      <c r="Q838" s="92">
        <v>0.40763050017300206</v>
      </c>
      <c r="R838" s="92">
        <v>0.59728568984517505</v>
      </c>
      <c r="S838" s="92">
        <v>0.82737820879476698</v>
      </c>
      <c r="U838" s="92">
        <f t="shared" ca="1" si="107"/>
        <v>0.3275512018728659</v>
      </c>
      <c r="V838" s="92">
        <f t="shared" ca="1" si="107"/>
        <v>8.9808989791076432E-2</v>
      </c>
      <c r="W838" s="92">
        <f t="shared" ca="1" si="107"/>
        <v>0.1856592455895375</v>
      </c>
      <c r="X838" s="92">
        <f t="shared" ca="1" si="107"/>
        <v>0.73827776672800338</v>
      </c>
      <c r="Y838" s="92">
        <f t="shared" ca="1" si="107"/>
        <v>0.75095674532720968</v>
      </c>
    </row>
    <row r="839" spans="6:25" x14ac:dyDescent="0.2">
      <c r="F839" s="92">
        <f t="shared" ca="1" si="102"/>
        <v>1.1342793655629846E-3</v>
      </c>
      <c r="G839" s="92">
        <f t="shared" ca="1" si="103"/>
        <v>0.59114988392811174</v>
      </c>
      <c r="H839" s="92">
        <f t="shared" ca="1" si="104"/>
        <v>0.15714521306547369</v>
      </c>
      <c r="I839" s="92">
        <f t="shared" ca="1" si="105"/>
        <v>0.44215117485809619</v>
      </c>
      <c r="J839" s="92">
        <f t="shared" ca="1" si="106"/>
        <v>0.44283418181677059</v>
      </c>
      <c r="K839" s="50">
        <v>829</v>
      </c>
      <c r="L839" s="81">
        <f t="shared" ca="1" si="100"/>
        <v>149.04790408745185</v>
      </c>
      <c r="M839" s="81">
        <f t="shared" ca="1" si="101"/>
        <v>69.415124172486557</v>
      </c>
      <c r="O839" s="92">
        <v>0.32757500142470608</v>
      </c>
      <c r="P839" s="92">
        <v>0.64929941142655512</v>
      </c>
      <c r="Q839" s="92">
        <v>0.72438984331403056</v>
      </c>
      <c r="R839" s="92">
        <v>0.25891717273628956</v>
      </c>
      <c r="S839" s="92">
        <v>0.28206580211417531</v>
      </c>
      <c r="U839" s="92">
        <f t="shared" ca="1" si="107"/>
        <v>1.1342793655629846E-3</v>
      </c>
      <c r="V839" s="92">
        <f t="shared" ca="1" si="107"/>
        <v>0.59114988392811174</v>
      </c>
      <c r="W839" s="92">
        <f t="shared" ca="1" si="107"/>
        <v>0.15714521306547369</v>
      </c>
      <c r="X839" s="92">
        <f t="shared" ca="1" si="107"/>
        <v>0.44215117485809619</v>
      </c>
      <c r="Y839" s="92">
        <f t="shared" ca="1" si="107"/>
        <v>0.44283418181677059</v>
      </c>
    </row>
    <row r="840" spans="6:25" x14ac:dyDescent="0.2">
      <c r="F840" s="92">
        <f t="shared" ca="1" si="102"/>
        <v>0.28563892169620853</v>
      </c>
      <c r="G840" s="92">
        <f t="shared" ca="1" si="103"/>
        <v>0.73167000842927454</v>
      </c>
      <c r="H840" s="92">
        <f t="shared" ca="1" si="104"/>
        <v>0.99090669522852148</v>
      </c>
      <c r="I840" s="92">
        <f t="shared" ca="1" si="105"/>
        <v>0.7966828904840344</v>
      </c>
      <c r="J840" s="92">
        <f t="shared" ca="1" si="106"/>
        <v>5.7828292803491665E-2</v>
      </c>
      <c r="K840" s="50">
        <v>830</v>
      </c>
      <c r="L840" s="81">
        <f t="shared" ca="1" si="100"/>
        <v>178.18081535903897</v>
      </c>
      <c r="M840" s="81">
        <f t="shared" ca="1" si="101"/>
        <v>80.753404313209757</v>
      </c>
      <c r="O840" s="92">
        <v>0.258110485072649</v>
      </c>
      <c r="P840" s="92">
        <v>0.75567857543379557</v>
      </c>
      <c r="Q840" s="92">
        <v>0.99667016625763249</v>
      </c>
      <c r="R840" s="92">
        <v>0.37246150081002161</v>
      </c>
      <c r="S840" s="92">
        <v>0.40173389521185054</v>
      </c>
      <c r="U840" s="92">
        <f t="shared" ref="U840:Y871" ca="1" si="108">RAND()</f>
        <v>0.28563892169620853</v>
      </c>
      <c r="V840" s="92">
        <f t="shared" ca="1" si="108"/>
        <v>0.73167000842927454</v>
      </c>
      <c r="W840" s="92">
        <f t="shared" ca="1" si="108"/>
        <v>0.99090669522852148</v>
      </c>
      <c r="X840" s="92">
        <f t="shared" ca="1" si="108"/>
        <v>0.7966828904840344</v>
      </c>
      <c r="Y840" s="92">
        <f t="shared" ca="1" si="108"/>
        <v>5.7828292803491665E-2</v>
      </c>
    </row>
    <row r="841" spans="6:25" x14ac:dyDescent="0.2">
      <c r="F841" s="92">
        <f t="shared" ca="1" si="102"/>
        <v>0.80383883115431398</v>
      </c>
      <c r="G841" s="92">
        <f t="shared" ca="1" si="103"/>
        <v>0.47194005805178729</v>
      </c>
      <c r="H841" s="92">
        <f t="shared" ca="1" si="104"/>
        <v>0.71533915913148294</v>
      </c>
      <c r="I841" s="92">
        <f t="shared" ca="1" si="105"/>
        <v>0.99263041429927634</v>
      </c>
      <c r="J841" s="92">
        <f t="shared" ca="1" si="106"/>
        <v>0.80214638723670384</v>
      </c>
      <c r="K841" s="50">
        <v>831</v>
      </c>
      <c r="L841" s="81">
        <f t="shared" ca="1" si="100"/>
        <v>173.49401526738015</v>
      </c>
      <c r="M841" s="81">
        <f t="shared" ca="1" si="101"/>
        <v>82.151771327440585</v>
      </c>
      <c r="O841" s="92">
        <v>0.75271890724695556</v>
      </c>
      <c r="P841" s="92">
        <v>0.85360600645904849</v>
      </c>
      <c r="Q841" s="92">
        <v>3.0480258236949886E-2</v>
      </c>
      <c r="R841" s="92">
        <v>0.55667975590474761</v>
      </c>
      <c r="S841" s="92">
        <v>0.25389662805573776</v>
      </c>
      <c r="U841" s="92">
        <f t="shared" ca="1" si="108"/>
        <v>0.80383883115431398</v>
      </c>
      <c r="V841" s="92">
        <f t="shared" ca="1" si="108"/>
        <v>0.47194005805178729</v>
      </c>
      <c r="W841" s="92">
        <f t="shared" ca="1" si="108"/>
        <v>0.71533915913148294</v>
      </c>
      <c r="X841" s="92">
        <f t="shared" ca="1" si="108"/>
        <v>0.99263041429927634</v>
      </c>
      <c r="Y841" s="92">
        <f t="shared" ca="1" si="108"/>
        <v>0.80214638723670384</v>
      </c>
    </row>
    <row r="842" spans="6:25" x14ac:dyDescent="0.2">
      <c r="F842" s="92">
        <f t="shared" ca="1" si="102"/>
        <v>0.62805265242797947</v>
      </c>
      <c r="G842" s="92">
        <f t="shared" ca="1" si="103"/>
        <v>0.50597059342299511</v>
      </c>
      <c r="H842" s="92">
        <f t="shared" ca="1" si="104"/>
        <v>0.86134888235331197</v>
      </c>
      <c r="I842" s="92">
        <f t="shared" ca="1" si="105"/>
        <v>0.10214281320688057</v>
      </c>
      <c r="J842" s="92">
        <f t="shared" ca="1" si="106"/>
        <v>0.34503481803384883</v>
      </c>
      <c r="K842" s="50">
        <v>832</v>
      </c>
      <c r="L842" s="81">
        <f t="shared" ca="1" si="100"/>
        <v>170.36177412351935</v>
      </c>
      <c r="M842" s="81">
        <f t="shared" ca="1" si="101"/>
        <v>80.385311833409176</v>
      </c>
      <c r="O842" s="92">
        <v>3.4469656018865535E-2</v>
      </c>
      <c r="P842" s="92">
        <v>0.15348268513724861</v>
      </c>
      <c r="Q842" s="92">
        <v>0.98766303368586694</v>
      </c>
      <c r="R842" s="92">
        <v>0.68196829469127018</v>
      </c>
      <c r="S842" s="92">
        <v>4.9828582213487849E-2</v>
      </c>
      <c r="U842" s="92">
        <f t="shared" ca="1" si="108"/>
        <v>0.62805265242797947</v>
      </c>
      <c r="V842" s="92">
        <f t="shared" ca="1" si="108"/>
        <v>0.50597059342299511</v>
      </c>
      <c r="W842" s="92">
        <f t="shared" ca="1" si="108"/>
        <v>0.86134888235331197</v>
      </c>
      <c r="X842" s="92">
        <f t="shared" ca="1" si="108"/>
        <v>0.10214281320688057</v>
      </c>
      <c r="Y842" s="92">
        <f t="shared" ca="1" si="108"/>
        <v>0.34503481803384883</v>
      </c>
    </row>
    <row r="843" spans="6:25" x14ac:dyDescent="0.2">
      <c r="F843" s="92">
        <f t="shared" ca="1" si="102"/>
        <v>0.70840858858255518</v>
      </c>
      <c r="G843" s="92">
        <f t="shared" ca="1" si="103"/>
        <v>0.49787283728469178</v>
      </c>
      <c r="H843" s="92">
        <f t="shared" ca="1" si="104"/>
        <v>0.52494467326270777</v>
      </c>
      <c r="I843" s="92">
        <f t="shared" ca="1" si="105"/>
        <v>0.12928944566696599</v>
      </c>
      <c r="J843" s="92">
        <f t="shared" ca="1" si="106"/>
        <v>4.1635096725171961E-2</v>
      </c>
      <c r="K843" s="50">
        <v>833</v>
      </c>
      <c r="L843" s="81">
        <f t="shared" ref="L843:L906" ca="1" si="109">C$4+C$5*SQRT(-2*LN(F843))    *COS(2*PI()*G843)</f>
        <v>171.69731763754453</v>
      </c>
      <c r="M843" s="81">
        <f t="shared" ref="M843:M906" ca="1" si="110">$D$6+$D$7*L843+SQRT(-2*LN(H843))*COS(2*PI()*I843)*D$8</f>
        <v>81.682040802157374</v>
      </c>
      <c r="O843" s="92">
        <v>0.55784610016140168</v>
      </c>
      <c r="P843" s="92">
        <v>0.26068297995934486</v>
      </c>
      <c r="Q843" s="92">
        <v>0.36433647409798264</v>
      </c>
      <c r="R843" s="92">
        <v>0.69338314469579121</v>
      </c>
      <c r="S843" s="92">
        <v>0.78654112265833565</v>
      </c>
      <c r="U843" s="92">
        <f t="shared" ca="1" si="108"/>
        <v>0.70840858858255518</v>
      </c>
      <c r="V843" s="92">
        <f t="shared" ca="1" si="108"/>
        <v>0.49787283728469178</v>
      </c>
      <c r="W843" s="92">
        <f t="shared" ca="1" si="108"/>
        <v>0.52494467326270777</v>
      </c>
      <c r="X843" s="92">
        <f t="shared" ca="1" si="108"/>
        <v>0.12928944566696599</v>
      </c>
      <c r="Y843" s="92">
        <f t="shared" ca="1" si="108"/>
        <v>4.1635096725171961E-2</v>
      </c>
    </row>
    <row r="844" spans="6:25" x14ac:dyDescent="0.2">
      <c r="F844" s="92">
        <f t="shared" ref="F844:F907" ca="1" si="111">IF($J$2=1,U844,O844)</f>
        <v>0.61572620138796152</v>
      </c>
      <c r="G844" s="92">
        <f t="shared" ref="G844:G907" ca="1" si="112">IF($J$2=1,V844,P844)</f>
        <v>0.4839901992198532</v>
      </c>
      <c r="H844" s="92">
        <f t="shared" ref="H844:H907" ca="1" si="113">IF($J$2=1,W844,Q844)</f>
        <v>0.13723409100262618</v>
      </c>
      <c r="I844" s="92">
        <f t="shared" ref="I844:I907" ca="1" si="114">IF($J$2=1,X844,R844)</f>
        <v>0.51721455738924216</v>
      </c>
      <c r="J844" s="92">
        <f t="shared" ref="J844:J907" ca="1" si="115">IF($J$2=1,Y844,S844)</f>
        <v>1.8854516508437946E-2</v>
      </c>
      <c r="K844" s="50">
        <v>834</v>
      </c>
      <c r="L844" s="81">
        <f t="shared" ca="1" si="109"/>
        <v>170.20140569893366</v>
      </c>
      <c r="M844" s="81">
        <f t="shared" ca="1" si="110"/>
        <v>73.09615765901431</v>
      </c>
      <c r="O844" s="92">
        <v>0.27223871288570134</v>
      </c>
      <c r="P844" s="92">
        <v>0.62636417171613878</v>
      </c>
      <c r="Q844" s="92">
        <v>0.83633966104321567</v>
      </c>
      <c r="R844" s="92">
        <v>0.69666131481028515</v>
      </c>
      <c r="S844" s="92">
        <v>0.17875237661917076</v>
      </c>
      <c r="U844" s="92">
        <f t="shared" ca="1" si="108"/>
        <v>0.61572620138796152</v>
      </c>
      <c r="V844" s="92">
        <f t="shared" ca="1" si="108"/>
        <v>0.4839901992198532</v>
      </c>
      <c r="W844" s="92">
        <f t="shared" ca="1" si="108"/>
        <v>0.13723409100262618</v>
      </c>
      <c r="X844" s="92">
        <f t="shared" ca="1" si="108"/>
        <v>0.51721455738924216</v>
      </c>
      <c r="Y844" s="92">
        <f t="shared" ca="1" si="108"/>
        <v>1.8854516508437946E-2</v>
      </c>
    </row>
    <row r="845" spans="6:25" x14ac:dyDescent="0.2">
      <c r="F845" s="92">
        <f t="shared" ca="1" si="111"/>
        <v>0.42449636193684082</v>
      </c>
      <c r="G845" s="92">
        <f t="shared" ca="1" si="112"/>
        <v>0.49085829853091856</v>
      </c>
      <c r="H845" s="92">
        <f t="shared" ca="1" si="113"/>
        <v>0.106130927056722</v>
      </c>
      <c r="I845" s="92">
        <f t="shared" ca="1" si="114"/>
        <v>0.15637846448520187</v>
      </c>
      <c r="J845" s="92">
        <f t="shared" ca="1" si="115"/>
        <v>0.17185619769890081</v>
      </c>
      <c r="K845" s="50">
        <v>835</v>
      </c>
      <c r="L845" s="81">
        <f t="shared" ca="1" si="109"/>
        <v>166.93073841519038</v>
      </c>
      <c r="M845" s="81">
        <f t="shared" ca="1" si="110"/>
        <v>81.912069555581809</v>
      </c>
      <c r="O845" s="92">
        <v>0.45620054478676142</v>
      </c>
      <c r="P845" s="92">
        <v>0.82167069246405799</v>
      </c>
      <c r="Q845" s="92">
        <v>0.9623391872447824</v>
      </c>
      <c r="R845" s="92">
        <v>0.80858618264729731</v>
      </c>
      <c r="S845" s="92">
        <v>0.14573587590398174</v>
      </c>
      <c r="U845" s="92">
        <f t="shared" ca="1" si="108"/>
        <v>0.42449636193684082</v>
      </c>
      <c r="V845" s="92">
        <f t="shared" ca="1" si="108"/>
        <v>0.49085829853091856</v>
      </c>
      <c r="W845" s="92">
        <f t="shared" ca="1" si="108"/>
        <v>0.106130927056722</v>
      </c>
      <c r="X845" s="92">
        <f t="shared" ca="1" si="108"/>
        <v>0.15637846448520187</v>
      </c>
      <c r="Y845" s="92">
        <f t="shared" ca="1" si="108"/>
        <v>0.17185619769890081</v>
      </c>
    </row>
    <row r="846" spans="6:25" x14ac:dyDescent="0.2">
      <c r="F846" s="92">
        <f t="shared" ca="1" si="111"/>
        <v>0.91351300880464459</v>
      </c>
      <c r="G846" s="92">
        <f t="shared" ca="1" si="112"/>
        <v>0.78962464273602606</v>
      </c>
      <c r="H846" s="92">
        <f t="shared" ca="1" si="113"/>
        <v>2.3761724408537188E-2</v>
      </c>
      <c r="I846" s="92">
        <f t="shared" ca="1" si="114"/>
        <v>0.78925524449410145</v>
      </c>
      <c r="J846" s="92">
        <f t="shared" ca="1" si="115"/>
        <v>0.37646129810200624</v>
      </c>
      <c r="K846" s="50">
        <v>836</v>
      </c>
      <c r="L846" s="81">
        <f t="shared" ca="1" si="109"/>
        <v>181.04806190615605</v>
      </c>
      <c r="M846" s="81">
        <f t="shared" ca="1" si="110"/>
        <v>83.212786120745307</v>
      </c>
      <c r="O846" s="92">
        <v>0.80825612380979628</v>
      </c>
      <c r="P846" s="92">
        <v>0.61721197344456336</v>
      </c>
      <c r="Q846" s="92">
        <v>0.77850161779290539</v>
      </c>
      <c r="R846" s="92">
        <v>0.60274494288022851</v>
      </c>
      <c r="S846" s="92">
        <v>0.50303899667680296</v>
      </c>
      <c r="U846" s="92">
        <f t="shared" ca="1" si="108"/>
        <v>0.91351300880464459</v>
      </c>
      <c r="V846" s="92">
        <f t="shared" ca="1" si="108"/>
        <v>0.78962464273602606</v>
      </c>
      <c r="W846" s="92">
        <f t="shared" ca="1" si="108"/>
        <v>2.3761724408537188E-2</v>
      </c>
      <c r="X846" s="92">
        <f t="shared" ca="1" si="108"/>
        <v>0.78925524449410145</v>
      </c>
      <c r="Y846" s="92">
        <f t="shared" ca="1" si="108"/>
        <v>0.37646129810200624</v>
      </c>
    </row>
    <row r="847" spans="6:25" x14ac:dyDescent="0.2">
      <c r="F847" s="92">
        <f t="shared" ca="1" si="111"/>
        <v>0.64821787410734988</v>
      </c>
      <c r="G847" s="92">
        <f t="shared" ca="1" si="112"/>
        <v>0.55096738252995348</v>
      </c>
      <c r="H847" s="92">
        <f t="shared" ca="1" si="113"/>
        <v>0.6600239772863824</v>
      </c>
      <c r="I847" s="92">
        <f t="shared" ca="1" si="114"/>
        <v>0.76206790405206704</v>
      </c>
      <c r="J847" s="92">
        <f t="shared" ca="1" si="115"/>
        <v>2.3332711341734313E-2</v>
      </c>
      <c r="K847" s="50">
        <v>837</v>
      </c>
      <c r="L847" s="81">
        <f t="shared" ca="1" si="109"/>
        <v>171.1618062184188</v>
      </c>
      <c r="M847" s="81">
        <f t="shared" ca="1" si="110"/>
        <v>79.439521448885202</v>
      </c>
      <c r="O847" s="92">
        <v>0.78403783745202316</v>
      </c>
      <c r="P847" s="92">
        <v>0.77207589047428593</v>
      </c>
      <c r="Q847" s="92">
        <v>0.87142804194290147</v>
      </c>
      <c r="R847" s="92">
        <v>0.83194652490123477</v>
      </c>
      <c r="S847" s="92">
        <v>0.70909239271153535</v>
      </c>
      <c r="U847" s="92">
        <f t="shared" ca="1" si="108"/>
        <v>0.64821787410734988</v>
      </c>
      <c r="V847" s="92">
        <f t="shared" ca="1" si="108"/>
        <v>0.55096738252995348</v>
      </c>
      <c r="W847" s="92">
        <f t="shared" ca="1" si="108"/>
        <v>0.6600239772863824</v>
      </c>
      <c r="X847" s="92">
        <f t="shared" ca="1" si="108"/>
        <v>0.76206790405206704</v>
      </c>
      <c r="Y847" s="92">
        <f t="shared" ca="1" si="108"/>
        <v>2.3332711341734313E-2</v>
      </c>
    </row>
    <row r="848" spans="6:25" x14ac:dyDescent="0.2">
      <c r="F848" s="92">
        <f t="shared" ca="1" si="111"/>
        <v>0.70081544383867522</v>
      </c>
      <c r="G848" s="92">
        <f t="shared" ca="1" si="112"/>
        <v>0.21427780923987061</v>
      </c>
      <c r="H848" s="92">
        <f t="shared" ca="1" si="113"/>
        <v>0.55435766652830076</v>
      </c>
      <c r="I848" s="92">
        <f t="shared" ca="1" si="114"/>
        <v>0.16050904119903808</v>
      </c>
      <c r="J848" s="92">
        <f t="shared" ca="1" si="115"/>
        <v>0.53159334059456442</v>
      </c>
      <c r="K848" s="50">
        <v>838</v>
      </c>
      <c r="L848" s="81">
        <f t="shared" ca="1" si="109"/>
        <v>181.87675122925364</v>
      </c>
      <c r="M848" s="81">
        <f t="shared" ca="1" si="110"/>
        <v>83.11263081265956</v>
      </c>
      <c r="O848" s="92">
        <v>0.47574455050156939</v>
      </c>
      <c r="P848" s="92">
        <v>0.20361687119827021</v>
      </c>
      <c r="Q848" s="92">
        <v>1.1016450325435301E-2</v>
      </c>
      <c r="R848" s="92">
        <v>0.73614963905723307</v>
      </c>
      <c r="S848" s="92">
        <v>5.2996394741898101E-2</v>
      </c>
      <c r="U848" s="92">
        <f t="shared" ca="1" si="108"/>
        <v>0.70081544383867522</v>
      </c>
      <c r="V848" s="92">
        <f t="shared" ca="1" si="108"/>
        <v>0.21427780923987061</v>
      </c>
      <c r="W848" s="92">
        <f t="shared" ca="1" si="108"/>
        <v>0.55435766652830076</v>
      </c>
      <c r="X848" s="92">
        <f t="shared" ca="1" si="108"/>
        <v>0.16050904119903808</v>
      </c>
      <c r="Y848" s="92">
        <f t="shared" ca="1" si="108"/>
        <v>0.53159334059456442</v>
      </c>
    </row>
    <row r="849" spans="6:25" x14ac:dyDescent="0.2">
      <c r="F849" s="92">
        <f t="shared" ca="1" si="111"/>
        <v>0.60929586485272258</v>
      </c>
      <c r="G849" s="92">
        <f t="shared" ca="1" si="112"/>
        <v>0.93495361319845927</v>
      </c>
      <c r="H849" s="92">
        <f t="shared" ca="1" si="113"/>
        <v>0.69476044766171363</v>
      </c>
      <c r="I849" s="92">
        <f t="shared" ca="1" si="114"/>
        <v>1.8828167608395896E-2</v>
      </c>
      <c r="J849" s="92">
        <f t="shared" ca="1" si="115"/>
        <v>8.8928819681552751E-2</v>
      </c>
      <c r="K849" s="50">
        <v>839</v>
      </c>
      <c r="L849" s="81">
        <f t="shared" ca="1" si="109"/>
        <v>189.13455242550137</v>
      </c>
      <c r="M849" s="81">
        <f t="shared" ca="1" si="110"/>
        <v>85.369364226448127</v>
      </c>
      <c r="O849" s="92">
        <v>0.27194262629625321</v>
      </c>
      <c r="P849" s="92">
        <v>0.24092749767041299</v>
      </c>
      <c r="Q849" s="92">
        <v>0.1409432041306049</v>
      </c>
      <c r="R849" s="92">
        <v>0.4145307018297304</v>
      </c>
      <c r="S849" s="92">
        <v>0.35585402249041764</v>
      </c>
      <c r="U849" s="92">
        <f t="shared" ca="1" si="108"/>
        <v>0.60929586485272258</v>
      </c>
      <c r="V849" s="92">
        <f t="shared" ca="1" si="108"/>
        <v>0.93495361319845927</v>
      </c>
      <c r="W849" s="92">
        <f t="shared" ca="1" si="108"/>
        <v>0.69476044766171363</v>
      </c>
      <c r="X849" s="92">
        <f t="shared" ca="1" si="108"/>
        <v>1.8828167608395896E-2</v>
      </c>
      <c r="Y849" s="92">
        <f t="shared" ca="1" si="108"/>
        <v>8.8928819681552751E-2</v>
      </c>
    </row>
    <row r="850" spans="6:25" x14ac:dyDescent="0.2">
      <c r="F850" s="92">
        <f t="shared" ca="1" si="111"/>
        <v>0.65588101576997493</v>
      </c>
      <c r="G850" s="92">
        <f t="shared" ca="1" si="112"/>
        <v>0.49472220052550053</v>
      </c>
      <c r="H850" s="92">
        <f t="shared" ca="1" si="113"/>
        <v>0.92576154152147183</v>
      </c>
      <c r="I850" s="92">
        <f t="shared" ca="1" si="114"/>
        <v>0.82788540552578072</v>
      </c>
      <c r="J850" s="92">
        <f t="shared" ca="1" si="115"/>
        <v>0.34499684673884345</v>
      </c>
      <c r="K850" s="50">
        <v>840</v>
      </c>
      <c r="L850" s="81">
        <f t="shared" ca="1" si="109"/>
        <v>170.82054209389696</v>
      </c>
      <c r="M850" s="81">
        <f t="shared" ca="1" si="110"/>
        <v>79.718010882506903</v>
      </c>
      <c r="O850" s="92">
        <v>0.25560121455316231</v>
      </c>
      <c r="P850" s="92">
        <v>7.4959416386189304E-2</v>
      </c>
      <c r="Q850" s="92">
        <v>0.47930523499638511</v>
      </c>
      <c r="R850" s="92">
        <v>0.8543479964434344</v>
      </c>
      <c r="S850" s="92">
        <v>6.7967032102417058E-2</v>
      </c>
      <c r="U850" s="92">
        <f t="shared" ca="1" si="108"/>
        <v>0.65588101576997493</v>
      </c>
      <c r="V850" s="92">
        <f t="shared" ca="1" si="108"/>
        <v>0.49472220052550053</v>
      </c>
      <c r="W850" s="92">
        <f t="shared" ca="1" si="108"/>
        <v>0.92576154152147183</v>
      </c>
      <c r="X850" s="92">
        <f t="shared" ca="1" si="108"/>
        <v>0.82788540552578072</v>
      </c>
      <c r="Y850" s="92">
        <f t="shared" ca="1" si="108"/>
        <v>0.34499684673884345</v>
      </c>
    </row>
    <row r="851" spans="6:25" x14ac:dyDescent="0.2">
      <c r="F851" s="92">
        <f t="shared" ca="1" si="111"/>
        <v>0.40669007150528991</v>
      </c>
      <c r="G851" s="92">
        <f t="shared" ca="1" si="112"/>
        <v>0.60598431364850858</v>
      </c>
      <c r="H851" s="92">
        <f t="shared" ca="1" si="113"/>
        <v>0.23472718749885657</v>
      </c>
      <c r="I851" s="92">
        <f t="shared" ca="1" si="114"/>
        <v>8.5329541133138287E-2</v>
      </c>
      <c r="J851" s="92">
        <f t="shared" ca="1" si="115"/>
        <v>0.11662920670466559</v>
      </c>
      <c r="K851" s="50">
        <v>841</v>
      </c>
      <c r="L851" s="81">
        <f t="shared" ca="1" si="109"/>
        <v>169.45175247511685</v>
      </c>
      <c r="M851" s="81">
        <f t="shared" ca="1" si="110"/>
        <v>83.281316136896237</v>
      </c>
      <c r="O851" s="92">
        <v>0.71131854688191165</v>
      </c>
      <c r="P851" s="92">
        <v>0.53166198673838427</v>
      </c>
      <c r="Q851" s="92">
        <v>0.56169582718985112</v>
      </c>
      <c r="R851" s="92">
        <v>0.88483599804825364</v>
      </c>
      <c r="S851" s="92">
        <v>0.51730139667666308</v>
      </c>
      <c r="U851" s="92">
        <f t="shared" ca="1" si="108"/>
        <v>0.40669007150528991</v>
      </c>
      <c r="V851" s="92">
        <f t="shared" ca="1" si="108"/>
        <v>0.60598431364850858</v>
      </c>
      <c r="W851" s="92">
        <f t="shared" ca="1" si="108"/>
        <v>0.23472718749885657</v>
      </c>
      <c r="X851" s="92">
        <f t="shared" ca="1" si="108"/>
        <v>8.5329541133138287E-2</v>
      </c>
      <c r="Y851" s="92">
        <f t="shared" ca="1" si="108"/>
        <v>0.11662920670466559</v>
      </c>
    </row>
    <row r="852" spans="6:25" x14ac:dyDescent="0.2">
      <c r="F852" s="92">
        <f t="shared" ca="1" si="111"/>
        <v>0.62634894822318743</v>
      </c>
      <c r="G852" s="92">
        <f t="shared" ca="1" si="112"/>
        <v>8.8111700976052587E-2</v>
      </c>
      <c r="H852" s="92">
        <f t="shared" ca="1" si="113"/>
        <v>0.96153446114499774</v>
      </c>
      <c r="I852" s="92">
        <f t="shared" ca="1" si="114"/>
        <v>0.77215700254757802</v>
      </c>
      <c r="J852" s="92">
        <f t="shared" ca="1" si="115"/>
        <v>0.33914609355846836</v>
      </c>
      <c r="K852" s="50">
        <v>842</v>
      </c>
      <c r="L852" s="81">
        <f t="shared" ca="1" si="109"/>
        <v>188.2282165051148</v>
      </c>
      <c r="M852" s="81">
        <f t="shared" ca="1" si="110"/>
        <v>82.762244800600072</v>
      </c>
      <c r="O852" s="92">
        <v>0.25217288234197843</v>
      </c>
      <c r="P852" s="92">
        <v>0.50988771013415413</v>
      </c>
      <c r="Q852" s="92">
        <v>1.7239796693971243E-2</v>
      </c>
      <c r="R852" s="92">
        <v>0.10891012901512243</v>
      </c>
      <c r="S852" s="92">
        <v>0.2251210290607113</v>
      </c>
      <c r="U852" s="92">
        <f t="shared" ca="1" si="108"/>
        <v>0.62634894822318743</v>
      </c>
      <c r="V852" s="92">
        <f t="shared" ca="1" si="108"/>
        <v>8.8111700976052587E-2</v>
      </c>
      <c r="W852" s="92">
        <f t="shared" ca="1" si="108"/>
        <v>0.96153446114499774</v>
      </c>
      <c r="X852" s="92">
        <f t="shared" ca="1" si="108"/>
        <v>0.77215700254757802</v>
      </c>
      <c r="Y852" s="92">
        <f t="shared" ca="1" si="108"/>
        <v>0.33914609355846836</v>
      </c>
    </row>
    <row r="853" spans="6:25" x14ac:dyDescent="0.2">
      <c r="F853" s="92">
        <f t="shared" ca="1" si="111"/>
        <v>0.44368449297001367</v>
      </c>
      <c r="G853" s="92">
        <f t="shared" ca="1" si="112"/>
        <v>0.20578392192728501</v>
      </c>
      <c r="H853" s="92">
        <f t="shared" ca="1" si="113"/>
        <v>0.23787355933659504</v>
      </c>
      <c r="I853" s="92">
        <f t="shared" ca="1" si="114"/>
        <v>0.30651439395688007</v>
      </c>
      <c r="J853" s="92">
        <f t="shared" ca="1" si="115"/>
        <v>0.67501527008434825</v>
      </c>
      <c r="K853" s="50">
        <v>843</v>
      </c>
      <c r="L853" s="81">
        <f t="shared" ca="1" si="109"/>
        <v>183.49641910994688</v>
      </c>
      <c r="M853" s="81">
        <f t="shared" ca="1" si="110"/>
        <v>79.931661298155802</v>
      </c>
      <c r="O853" s="92">
        <v>0.82042198912451436</v>
      </c>
      <c r="P853" s="92">
        <v>0.54024044937828108</v>
      </c>
      <c r="Q853" s="92">
        <v>0.99374500495462725</v>
      </c>
      <c r="R853" s="92">
        <v>0.66017376027393748</v>
      </c>
      <c r="S853" s="92">
        <v>0.15408911557966043</v>
      </c>
      <c r="U853" s="92">
        <f t="shared" ca="1" si="108"/>
        <v>0.44368449297001367</v>
      </c>
      <c r="V853" s="92">
        <f t="shared" ca="1" si="108"/>
        <v>0.20578392192728501</v>
      </c>
      <c r="W853" s="92">
        <f t="shared" ca="1" si="108"/>
        <v>0.23787355933659504</v>
      </c>
      <c r="X853" s="92">
        <f t="shared" ca="1" si="108"/>
        <v>0.30651439395688007</v>
      </c>
      <c r="Y853" s="92">
        <f t="shared" ca="1" si="108"/>
        <v>0.67501527008434825</v>
      </c>
    </row>
    <row r="854" spans="6:25" x14ac:dyDescent="0.2">
      <c r="F854" s="92">
        <f t="shared" ca="1" si="111"/>
        <v>0.48219667832916979</v>
      </c>
      <c r="G854" s="92">
        <f t="shared" ca="1" si="112"/>
        <v>4.5884610093755551E-2</v>
      </c>
      <c r="H854" s="92">
        <f t="shared" ca="1" si="113"/>
        <v>0.20212972376995708</v>
      </c>
      <c r="I854" s="92">
        <f t="shared" ca="1" si="114"/>
        <v>0.32673967203986176</v>
      </c>
      <c r="J854" s="92">
        <f t="shared" ca="1" si="115"/>
        <v>0.7538656917943275</v>
      </c>
      <c r="K854" s="50">
        <v>844</v>
      </c>
      <c r="L854" s="81">
        <f t="shared" ca="1" si="109"/>
        <v>191.5796204251445</v>
      </c>
      <c r="M854" s="81">
        <f t="shared" ca="1" si="110"/>
        <v>80.828333264033176</v>
      </c>
      <c r="O854" s="92">
        <v>0.38916465601297556</v>
      </c>
      <c r="P854" s="92">
        <v>0.66661174911975074</v>
      </c>
      <c r="Q854" s="92">
        <v>0.42483890339908648</v>
      </c>
      <c r="R854" s="92">
        <v>0.94218850017272793</v>
      </c>
      <c r="S854" s="92">
        <v>0.92405373450889705</v>
      </c>
      <c r="U854" s="92">
        <f t="shared" ca="1" si="108"/>
        <v>0.48219667832916979</v>
      </c>
      <c r="V854" s="92">
        <f t="shared" ca="1" si="108"/>
        <v>4.5884610093755551E-2</v>
      </c>
      <c r="W854" s="92">
        <f t="shared" ca="1" si="108"/>
        <v>0.20212972376995708</v>
      </c>
      <c r="X854" s="92">
        <f t="shared" ca="1" si="108"/>
        <v>0.32673967203986176</v>
      </c>
      <c r="Y854" s="92">
        <f t="shared" ca="1" si="108"/>
        <v>0.7538656917943275</v>
      </c>
    </row>
    <row r="855" spans="6:25" x14ac:dyDescent="0.2">
      <c r="F855" s="92">
        <f t="shared" ca="1" si="111"/>
        <v>0.29909535063084869</v>
      </c>
      <c r="G855" s="92">
        <f t="shared" ca="1" si="112"/>
        <v>6.2964685073361282E-2</v>
      </c>
      <c r="H855" s="92">
        <f t="shared" ca="1" si="113"/>
        <v>0.51763136696473888</v>
      </c>
      <c r="I855" s="92">
        <f t="shared" ca="1" si="114"/>
        <v>0.46810234775164827</v>
      </c>
      <c r="J855" s="92">
        <f t="shared" ca="1" si="115"/>
        <v>0.84127391111672589</v>
      </c>
      <c r="K855" s="50">
        <v>845</v>
      </c>
      <c r="L855" s="81">
        <f t="shared" ca="1" si="109"/>
        <v>194.33690132682068</v>
      </c>
      <c r="M855" s="81">
        <f t="shared" ca="1" si="110"/>
        <v>80.493496254646828</v>
      </c>
      <c r="O855" s="92">
        <v>0.31777296458816662</v>
      </c>
      <c r="P855" s="92">
        <v>0.77752485954238626</v>
      </c>
      <c r="Q855" s="92">
        <v>0.95746113842941338</v>
      </c>
      <c r="R855" s="92">
        <v>0.90875022672745076</v>
      </c>
      <c r="S855" s="92">
        <v>0.25702584371732851</v>
      </c>
      <c r="U855" s="92">
        <f t="shared" ca="1" si="108"/>
        <v>0.29909535063084869</v>
      </c>
      <c r="V855" s="92">
        <f t="shared" ca="1" si="108"/>
        <v>6.2964685073361282E-2</v>
      </c>
      <c r="W855" s="92">
        <f t="shared" ca="1" si="108"/>
        <v>0.51763136696473888</v>
      </c>
      <c r="X855" s="92">
        <f t="shared" ca="1" si="108"/>
        <v>0.46810234775164827</v>
      </c>
      <c r="Y855" s="92">
        <f t="shared" ca="1" si="108"/>
        <v>0.84127391111672589</v>
      </c>
    </row>
    <row r="856" spans="6:25" x14ac:dyDescent="0.2">
      <c r="F856" s="92">
        <f t="shared" ca="1" si="111"/>
        <v>0.52603682801898588</v>
      </c>
      <c r="G856" s="92">
        <f t="shared" ca="1" si="112"/>
        <v>0.83095636883762058</v>
      </c>
      <c r="H856" s="92">
        <f t="shared" ca="1" si="113"/>
        <v>0.36375097731846517</v>
      </c>
      <c r="I856" s="92">
        <f t="shared" ca="1" si="114"/>
        <v>0.67333115827598589</v>
      </c>
      <c r="J856" s="92">
        <f t="shared" ca="1" si="115"/>
        <v>0.76000054219444702</v>
      </c>
      <c r="K856" s="50">
        <v>846</v>
      </c>
      <c r="L856" s="81">
        <f t="shared" ca="1" si="109"/>
        <v>185.5201500707808</v>
      </c>
      <c r="M856" s="81">
        <f t="shared" ca="1" si="110"/>
        <v>80.127319201874812</v>
      </c>
      <c r="O856" s="92">
        <v>0.53086244214111766</v>
      </c>
      <c r="P856" s="92">
        <v>0.44316821838512954</v>
      </c>
      <c r="Q856" s="92">
        <v>0.42884937203266316</v>
      </c>
      <c r="R856" s="92">
        <v>8.2298667960008842E-2</v>
      </c>
      <c r="S856" s="92">
        <v>0.92554891216934543</v>
      </c>
      <c r="U856" s="92">
        <f t="shared" ca="1" si="108"/>
        <v>0.52603682801898588</v>
      </c>
      <c r="V856" s="92">
        <f t="shared" ca="1" si="108"/>
        <v>0.83095636883762058</v>
      </c>
      <c r="W856" s="92">
        <f t="shared" ca="1" si="108"/>
        <v>0.36375097731846517</v>
      </c>
      <c r="X856" s="92">
        <f t="shared" ca="1" si="108"/>
        <v>0.67333115827598589</v>
      </c>
      <c r="Y856" s="92">
        <f t="shared" ca="1" si="108"/>
        <v>0.76000054219444702</v>
      </c>
    </row>
    <row r="857" spans="6:25" x14ac:dyDescent="0.2">
      <c r="F857" s="92">
        <f t="shared" ca="1" si="111"/>
        <v>0.41058167462169981</v>
      </c>
      <c r="G857" s="92">
        <f t="shared" ca="1" si="112"/>
        <v>0.81229342477542488</v>
      </c>
      <c r="H857" s="92">
        <f t="shared" ca="1" si="113"/>
        <v>0.75113860452170989</v>
      </c>
      <c r="I857" s="92">
        <f t="shared" ca="1" si="114"/>
        <v>0.29289744751004432</v>
      </c>
      <c r="J857" s="92">
        <f t="shared" ca="1" si="115"/>
        <v>0.85696354499877181</v>
      </c>
      <c r="K857" s="50">
        <v>847</v>
      </c>
      <c r="L857" s="81">
        <f t="shared" ca="1" si="109"/>
        <v>185.09014666412273</v>
      </c>
      <c r="M857" s="81">
        <f t="shared" ca="1" si="110"/>
        <v>81.413684690892651</v>
      </c>
      <c r="O857" s="92">
        <v>8.0254157295736483E-2</v>
      </c>
      <c r="P857" s="92">
        <v>0.76812504110683166</v>
      </c>
      <c r="Q857" s="92">
        <v>0.36535321653269737</v>
      </c>
      <c r="R857" s="92">
        <v>0.78935413358245743</v>
      </c>
      <c r="S857" s="92">
        <v>0.36129681002268321</v>
      </c>
      <c r="U857" s="92">
        <f t="shared" ca="1" si="108"/>
        <v>0.41058167462169981</v>
      </c>
      <c r="V857" s="92">
        <f t="shared" ca="1" si="108"/>
        <v>0.81229342477542488</v>
      </c>
      <c r="W857" s="92">
        <f t="shared" ca="1" si="108"/>
        <v>0.75113860452170989</v>
      </c>
      <c r="X857" s="92">
        <f t="shared" ca="1" si="108"/>
        <v>0.29289744751004432</v>
      </c>
      <c r="Y857" s="92">
        <f t="shared" ca="1" si="108"/>
        <v>0.85696354499877181</v>
      </c>
    </row>
    <row r="858" spans="6:25" x14ac:dyDescent="0.2">
      <c r="F858" s="92">
        <f t="shared" ca="1" si="111"/>
        <v>0.31688099725040586</v>
      </c>
      <c r="G858" s="92">
        <f t="shared" ca="1" si="112"/>
        <v>0.66410782513178857</v>
      </c>
      <c r="H858" s="92">
        <f t="shared" ca="1" si="113"/>
        <v>0.1891093622887231</v>
      </c>
      <c r="I858" s="92">
        <f t="shared" ca="1" si="114"/>
        <v>0.61964141756534163</v>
      </c>
      <c r="J858" s="92">
        <f t="shared" ca="1" si="115"/>
        <v>0.41617708362329731</v>
      </c>
      <c r="K858" s="50">
        <v>848</v>
      </c>
      <c r="L858" s="81">
        <f t="shared" ca="1" si="109"/>
        <v>172.20956357000034</v>
      </c>
      <c r="M858" s="81">
        <f t="shared" ca="1" si="110"/>
        <v>75.442234608509992</v>
      </c>
      <c r="O858" s="92">
        <v>0.20473882824384315</v>
      </c>
      <c r="P858" s="92">
        <v>0.26699368849933247</v>
      </c>
      <c r="Q858" s="92">
        <v>0.79793451152215678</v>
      </c>
      <c r="R858" s="92">
        <v>0.57224096716706363</v>
      </c>
      <c r="S858" s="92">
        <v>0.85309894077504622</v>
      </c>
      <c r="U858" s="92">
        <f t="shared" ca="1" si="108"/>
        <v>0.31688099725040586</v>
      </c>
      <c r="V858" s="92">
        <f t="shared" ca="1" si="108"/>
        <v>0.66410782513178857</v>
      </c>
      <c r="W858" s="92">
        <f t="shared" ca="1" si="108"/>
        <v>0.1891093622887231</v>
      </c>
      <c r="X858" s="92">
        <f t="shared" ca="1" si="108"/>
        <v>0.61964141756534163</v>
      </c>
      <c r="Y858" s="92">
        <f t="shared" ca="1" si="108"/>
        <v>0.41617708362329731</v>
      </c>
    </row>
    <row r="859" spans="6:25" x14ac:dyDescent="0.2">
      <c r="F859" s="92">
        <f t="shared" ca="1" si="111"/>
        <v>0.12598962034361572</v>
      </c>
      <c r="G859" s="92">
        <f t="shared" ca="1" si="112"/>
        <v>0.30230079617602534</v>
      </c>
      <c r="H859" s="92">
        <f t="shared" ca="1" si="113"/>
        <v>0.76015192525946984</v>
      </c>
      <c r="I859" s="92">
        <f t="shared" ca="1" si="114"/>
        <v>0.41246217303878963</v>
      </c>
      <c r="J859" s="92">
        <f t="shared" ca="1" si="115"/>
        <v>8.1227043441027491E-2</v>
      </c>
      <c r="K859" s="50">
        <v>849</v>
      </c>
      <c r="L859" s="81">
        <f t="shared" ca="1" si="109"/>
        <v>173.43088746589493</v>
      </c>
      <c r="M859" s="81">
        <f t="shared" ca="1" si="110"/>
        <v>77.792082461457298</v>
      </c>
      <c r="O859" s="92">
        <v>0.69749972475685063</v>
      </c>
      <c r="P859" s="92">
        <v>0.53227259739133181</v>
      </c>
      <c r="Q859" s="92">
        <v>0.91770552428105834</v>
      </c>
      <c r="R859" s="92">
        <v>0.38390812296532495</v>
      </c>
      <c r="S859" s="92">
        <v>0.19656107047802007</v>
      </c>
      <c r="U859" s="92">
        <f t="shared" ca="1" si="108"/>
        <v>0.12598962034361572</v>
      </c>
      <c r="V859" s="92">
        <f t="shared" ca="1" si="108"/>
        <v>0.30230079617602534</v>
      </c>
      <c r="W859" s="92">
        <f t="shared" ca="1" si="108"/>
        <v>0.76015192525946984</v>
      </c>
      <c r="X859" s="92">
        <f t="shared" ca="1" si="108"/>
        <v>0.41246217303878963</v>
      </c>
      <c r="Y859" s="92">
        <f t="shared" ca="1" si="108"/>
        <v>8.1227043441027491E-2</v>
      </c>
    </row>
    <row r="860" spans="6:25" x14ac:dyDescent="0.2">
      <c r="F860" s="92">
        <f t="shared" ca="1" si="111"/>
        <v>0.17254040205762278</v>
      </c>
      <c r="G860" s="92">
        <f t="shared" ca="1" si="112"/>
        <v>0.14883774128377825</v>
      </c>
      <c r="H860" s="92">
        <f t="shared" ca="1" si="113"/>
        <v>5.4067279460090489E-3</v>
      </c>
      <c r="I860" s="92">
        <f t="shared" ca="1" si="114"/>
        <v>0.87314618296939261</v>
      </c>
      <c r="J860" s="92">
        <f t="shared" ca="1" si="115"/>
        <v>0.49719725446632324</v>
      </c>
      <c r="K860" s="50">
        <v>850</v>
      </c>
      <c r="L860" s="81">
        <f t="shared" ca="1" si="109"/>
        <v>191.12927292962758</v>
      </c>
      <c r="M860" s="81">
        <f t="shared" ca="1" si="110"/>
        <v>89.999822545768936</v>
      </c>
      <c r="O860" s="92">
        <v>0.31936803461773966</v>
      </c>
      <c r="P860" s="92">
        <v>8.5649581410363496E-2</v>
      </c>
      <c r="Q860" s="92">
        <v>9.555048884251427E-2</v>
      </c>
      <c r="R860" s="92">
        <v>0.54021064542050024</v>
      </c>
      <c r="S860" s="92">
        <v>0.75774871998746129</v>
      </c>
      <c r="U860" s="92">
        <f t="shared" ca="1" si="108"/>
        <v>0.17254040205762278</v>
      </c>
      <c r="V860" s="92">
        <f t="shared" ca="1" si="108"/>
        <v>0.14883774128377825</v>
      </c>
      <c r="W860" s="92">
        <f t="shared" ca="1" si="108"/>
        <v>5.4067279460090489E-3</v>
      </c>
      <c r="X860" s="92">
        <f t="shared" ca="1" si="108"/>
        <v>0.87314618296939261</v>
      </c>
      <c r="Y860" s="92">
        <f t="shared" ca="1" si="108"/>
        <v>0.49719725446632324</v>
      </c>
    </row>
    <row r="861" spans="6:25" x14ac:dyDescent="0.2">
      <c r="F861" s="92">
        <f t="shared" ca="1" si="111"/>
        <v>0.19800421673746349</v>
      </c>
      <c r="G861" s="92">
        <f t="shared" ca="1" si="112"/>
        <v>0.72087850742193105</v>
      </c>
      <c r="H861" s="92">
        <f t="shared" ca="1" si="113"/>
        <v>0.64122623538872725</v>
      </c>
      <c r="I861" s="92">
        <f t="shared" ca="1" si="114"/>
        <v>0.93247536201316006</v>
      </c>
      <c r="J861" s="92">
        <f t="shared" ca="1" si="115"/>
        <v>0.55182608586883319</v>
      </c>
      <c r="K861" s="50">
        <v>851</v>
      </c>
      <c r="L861" s="81">
        <f t="shared" ca="1" si="109"/>
        <v>176.72532307664298</v>
      </c>
      <c r="M861" s="81">
        <f t="shared" ca="1" si="110"/>
        <v>82.922514797298504</v>
      </c>
      <c r="O861" s="92">
        <v>0.11716345848513399</v>
      </c>
      <c r="P861" s="92">
        <v>1.6047245327269088E-2</v>
      </c>
      <c r="Q861" s="92">
        <v>0.78864327259886657</v>
      </c>
      <c r="R861" s="92">
        <v>4.4745051536698055E-2</v>
      </c>
      <c r="S861" s="92">
        <v>8.3954220543369651E-2</v>
      </c>
      <c r="U861" s="92">
        <f t="shared" ca="1" si="108"/>
        <v>0.19800421673746349</v>
      </c>
      <c r="V861" s="92">
        <f t="shared" ca="1" si="108"/>
        <v>0.72087850742193105</v>
      </c>
      <c r="W861" s="92">
        <f t="shared" ca="1" si="108"/>
        <v>0.64122623538872725</v>
      </c>
      <c r="X861" s="92">
        <f t="shared" ca="1" si="108"/>
        <v>0.93247536201316006</v>
      </c>
      <c r="Y861" s="92">
        <f t="shared" ca="1" si="108"/>
        <v>0.55182608586883319</v>
      </c>
    </row>
    <row r="862" spans="6:25" x14ac:dyDescent="0.2">
      <c r="F862" s="92">
        <f t="shared" ca="1" si="111"/>
        <v>0.73159747287314725</v>
      </c>
      <c r="G862" s="92">
        <f t="shared" ca="1" si="112"/>
        <v>0.56462175538059112</v>
      </c>
      <c r="H862" s="92">
        <f t="shared" ca="1" si="113"/>
        <v>0.24188341946802672</v>
      </c>
      <c r="I862" s="92">
        <f t="shared" ca="1" si="114"/>
        <v>0.47288082859140934</v>
      </c>
      <c r="J862" s="92">
        <f t="shared" ca="1" si="115"/>
        <v>0.52402733505225962</v>
      </c>
      <c r="K862" s="50">
        <v>852</v>
      </c>
      <c r="L862" s="81">
        <f t="shared" ca="1" si="109"/>
        <v>172.73678291746367</v>
      </c>
      <c r="M862" s="81">
        <f t="shared" ca="1" si="110"/>
        <v>74.566112990608573</v>
      </c>
      <c r="O862" s="92">
        <v>0.81448002704417366</v>
      </c>
      <c r="P862" s="92">
        <v>0.66846322994094098</v>
      </c>
      <c r="Q862" s="92">
        <v>0.48683576119718186</v>
      </c>
      <c r="R862" s="92">
        <v>0.79244154340138007</v>
      </c>
      <c r="S862" s="92">
        <v>0.76616628418361499</v>
      </c>
      <c r="U862" s="92">
        <f t="shared" ca="1" si="108"/>
        <v>0.73159747287314725</v>
      </c>
      <c r="V862" s="92">
        <f t="shared" ca="1" si="108"/>
        <v>0.56462175538059112</v>
      </c>
      <c r="W862" s="92">
        <f t="shared" ca="1" si="108"/>
        <v>0.24188341946802672</v>
      </c>
      <c r="X862" s="92">
        <f t="shared" ca="1" si="108"/>
        <v>0.47288082859140934</v>
      </c>
      <c r="Y862" s="92">
        <f t="shared" ca="1" si="108"/>
        <v>0.52402733505225962</v>
      </c>
    </row>
    <row r="863" spans="6:25" x14ac:dyDescent="0.2">
      <c r="F863" s="92">
        <f t="shared" ca="1" si="111"/>
        <v>0.63751388562731537</v>
      </c>
      <c r="G863" s="92">
        <f t="shared" ca="1" si="112"/>
        <v>0.33166103079262133</v>
      </c>
      <c r="H863" s="92">
        <f t="shared" ca="1" si="113"/>
        <v>0.97977683116965786</v>
      </c>
      <c r="I863" s="92">
        <f t="shared" ca="1" si="114"/>
        <v>0.40598641024280646</v>
      </c>
      <c r="J863" s="92">
        <f t="shared" ca="1" si="115"/>
        <v>0.2270895484273745</v>
      </c>
      <c r="K863" s="50">
        <v>853</v>
      </c>
      <c r="L863" s="81">
        <f t="shared" ca="1" si="109"/>
        <v>175.34224351708838</v>
      </c>
      <c r="M863" s="81">
        <f t="shared" ca="1" si="110"/>
        <v>79.564785519913585</v>
      </c>
      <c r="O863" s="92">
        <v>0.59307122653463917</v>
      </c>
      <c r="P863" s="92">
        <v>0.94371680973953809</v>
      </c>
      <c r="Q863" s="92">
        <v>0.1212471703667628</v>
      </c>
      <c r="R863" s="92">
        <v>0.87892807563534725</v>
      </c>
      <c r="S863" s="92">
        <v>0.28843483866061881</v>
      </c>
      <c r="U863" s="92">
        <f t="shared" ca="1" si="108"/>
        <v>0.63751388562731537</v>
      </c>
      <c r="V863" s="92">
        <f t="shared" ca="1" si="108"/>
        <v>0.33166103079262133</v>
      </c>
      <c r="W863" s="92">
        <f t="shared" ca="1" si="108"/>
        <v>0.97977683116965786</v>
      </c>
      <c r="X863" s="92">
        <f t="shared" ca="1" si="108"/>
        <v>0.40598641024280646</v>
      </c>
      <c r="Y863" s="92">
        <f t="shared" ca="1" si="108"/>
        <v>0.2270895484273745</v>
      </c>
    </row>
    <row r="864" spans="6:25" x14ac:dyDescent="0.2">
      <c r="F864" s="92">
        <f t="shared" ca="1" si="111"/>
        <v>0.67499008098615987</v>
      </c>
      <c r="G864" s="92">
        <f t="shared" ca="1" si="112"/>
        <v>0.75089726722749273</v>
      </c>
      <c r="H864" s="92">
        <f t="shared" ca="1" si="113"/>
        <v>0.35297066057637372</v>
      </c>
      <c r="I864" s="92">
        <f t="shared" ca="1" si="114"/>
        <v>0.30679013876469174</v>
      </c>
      <c r="J864" s="92">
        <f t="shared" ca="1" si="115"/>
        <v>0.12918689721874321</v>
      </c>
      <c r="K864" s="50">
        <v>854</v>
      </c>
      <c r="L864" s="81">
        <f t="shared" ca="1" si="109"/>
        <v>180.0499852990867</v>
      </c>
      <c r="M864" s="81">
        <f t="shared" ca="1" si="110"/>
        <v>79.497702808666858</v>
      </c>
      <c r="O864" s="92">
        <v>0.95210355682380632</v>
      </c>
      <c r="P864" s="92">
        <v>0.16270222694306113</v>
      </c>
      <c r="Q864" s="92">
        <v>0.39384276427986054</v>
      </c>
      <c r="R864" s="92">
        <v>7.4158873268601155E-2</v>
      </c>
      <c r="S864" s="92">
        <v>0.44834821637449762</v>
      </c>
      <c r="U864" s="92">
        <f t="shared" ca="1" si="108"/>
        <v>0.67499008098615987</v>
      </c>
      <c r="V864" s="92">
        <f t="shared" ca="1" si="108"/>
        <v>0.75089726722749273</v>
      </c>
      <c r="W864" s="92">
        <f t="shared" ca="1" si="108"/>
        <v>0.35297066057637372</v>
      </c>
      <c r="X864" s="92">
        <f t="shared" ca="1" si="108"/>
        <v>0.30679013876469174</v>
      </c>
      <c r="Y864" s="92">
        <f t="shared" ca="1" si="108"/>
        <v>0.12918689721874321</v>
      </c>
    </row>
    <row r="865" spans="6:25" x14ac:dyDescent="0.2">
      <c r="F865" s="92">
        <f t="shared" ca="1" si="111"/>
        <v>0.42161454722635094</v>
      </c>
      <c r="G865" s="92">
        <f t="shared" ca="1" si="112"/>
        <v>0.53810283516563717</v>
      </c>
      <c r="H865" s="92">
        <f t="shared" ca="1" si="113"/>
        <v>0.65605127299602084</v>
      </c>
      <c r="I865" s="92">
        <f t="shared" ca="1" si="114"/>
        <v>0.4233508563724071</v>
      </c>
      <c r="J865" s="92">
        <f t="shared" ca="1" si="115"/>
        <v>0.97603105502788035</v>
      </c>
      <c r="K865" s="50">
        <v>855</v>
      </c>
      <c r="L865" s="81">
        <f t="shared" ca="1" si="109"/>
        <v>167.23206559921769</v>
      </c>
      <c r="M865" s="81">
        <f t="shared" ca="1" si="110"/>
        <v>76.005221051112983</v>
      </c>
      <c r="O865" s="92">
        <v>0.37788139392705578</v>
      </c>
      <c r="P865" s="92">
        <v>0.81725771265450797</v>
      </c>
      <c r="Q865" s="92">
        <v>0.52082641567834576</v>
      </c>
      <c r="R865" s="92">
        <v>0.42808725908121348</v>
      </c>
      <c r="S865" s="92">
        <v>0.5691267704632379</v>
      </c>
      <c r="U865" s="92">
        <f t="shared" ca="1" si="108"/>
        <v>0.42161454722635094</v>
      </c>
      <c r="V865" s="92">
        <f t="shared" ca="1" si="108"/>
        <v>0.53810283516563717</v>
      </c>
      <c r="W865" s="92">
        <f t="shared" ca="1" si="108"/>
        <v>0.65605127299602084</v>
      </c>
      <c r="X865" s="92">
        <f t="shared" ca="1" si="108"/>
        <v>0.4233508563724071</v>
      </c>
      <c r="Y865" s="92">
        <f t="shared" ca="1" si="108"/>
        <v>0.97603105502788035</v>
      </c>
    </row>
    <row r="866" spans="6:25" x14ac:dyDescent="0.2">
      <c r="F866" s="92">
        <f t="shared" ca="1" si="111"/>
        <v>0.72813558203208129</v>
      </c>
      <c r="G866" s="92">
        <f t="shared" ca="1" si="112"/>
        <v>0.34973033704085821</v>
      </c>
      <c r="H866" s="92">
        <f t="shared" ca="1" si="113"/>
        <v>0.56732426580050022</v>
      </c>
      <c r="I866" s="92">
        <f t="shared" ca="1" si="114"/>
        <v>0.57510152314380936</v>
      </c>
      <c r="J866" s="92">
        <f t="shared" ca="1" si="115"/>
        <v>0.46457490505201882</v>
      </c>
      <c r="K866" s="50">
        <v>856</v>
      </c>
      <c r="L866" s="81">
        <f t="shared" ca="1" si="109"/>
        <v>175.32875962617126</v>
      </c>
      <c r="M866" s="81">
        <f t="shared" ca="1" si="110"/>
        <v>77.220635267429614</v>
      </c>
      <c r="O866" s="92">
        <v>0.61460141600275042</v>
      </c>
      <c r="P866" s="92">
        <v>0.57340061858029534</v>
      </c>
      <c r="Q866" s="92">
        <v>0.53295656652247692</v>
      </c>
      <c r="R866" s="92">
        <v>0.3334319832207342</v>
      </c>
      <c r="S866" s="92">
        <v>0.95089185189215875</v>
      </c>
      <c r="U866" s="92">
        <f t="shared" ca="1" si="108"/>
        <v>0.72813558203208129</v>
      </c>
      <c r="V866" s="92">
        <f t="shared" ca="1" si="108"/>
        <v>0.34973033704085821</v>
      </c>
      <c r="W866" s="92">
        <f t="shared" ca="1" si="108"/>
        <v>0.56732426580050022</v>
      </c>
      <c r="X866" s="92">
        <f t="shared" ca="1" si="108"/>
        <v>0.57510152314380936</v>
      </c>
      <c r="Y866" s="92">
        <f t="shared" ca="1" si="108"/>
        <v>0.46457490505201882</v>
      </c>
    </row>
    <row r="867" spans="6:25" x14ac:dyDescent="0.2">
      <c r="F867" s="92">
        <f t="shared" ca="1" si="111"/>
        <v>3.8571440953070635E-2</v>
      </c>
      <c r="G867" s="92">
        <f t="shared" ca="1" si="112"/>
        <v>0.19287971573536322</v>
      </c>
      <c r="H867" s="92">
        <f t="shared" ca="1" si="113"/>
        <v>0.57762024006297819</v>
      </c>
      <c r="I867" s="92">
        <f t="shared" ca="1" si="114"/>
        <v>9.9480680567177737E-2</v>
      </c>
      <c r="J867" s="92">
        <f t="shared" ca="1" si="115"/>
        <v>0.92082301319138526</v>
      </c>
      <c r="K867" s="50">
        <v>857</v>
      </c>
      <c r="L867" s="81">
        <f t="shared" ca="1" si="109"/>
        <v>188.96217043932839</v>
      </c>
      <c r="M867" s="81">
        <f t="shared" ca="1" si="110"/>
        <v>85.341272440903197</v>
      </c>
      <c r="O867" s="92">
        <v>0.49236264636688398</v>
      </c>
      <c r="P867" s="92">
        <v>0.58444992280208208</v>
      </c>
      <c r="Q867" s="92">
        <v>0.3503288013513981</v>
      </c>
      <c r="R867" s="92">
        <v>0.50164839283825424</v>
      </c>
      <c r="S867" s="92">
        <v>0.96847821266353384</v>
      </c>
      <c r="U867" s="92">
        <f t="shared" ca="1" si="108"/>
        <v>3.8571440953070635E-2</v>
      </c>
      <c r="V867" s="92">
        <f t="shared" ca="1" si="108"/>
        <v>0.19287971573536322</v>
      </c>
      <c r="W867" s="92">
        <f t="shared" ca="1" si="108"/>
        <v>0.57762024006297819</v>
      </c>
      <c r="X867" s="92">
        <f t="shared" ca="1" si="108"/>
        <v>9.9480680567177737E-2</v>
      </c>
      <c r="Y867" s="92">
        <f t="shared" ca="1" si="108"/>
        <v>0.92082301319138526</v>
      </c>
    </row>
    <row r="868" spans="6:25" x14ac:dyDescent="0.2">
      <c r="F868" s="92">
        <f t="shared" ca="1" si="111"/>
        <v>0.58430073988524311</v>
      </c>
      <c r="G868" s="92">
        <f t="shared" ca="1" si="112"/>
        <v>0.68498585529623313</v>
      </c>
      <c r="H868" s="92">
        <f t="shared" ca="1" si="113"/>
        <v>0.43273171407887578</v>
      </c>
      <c r="I868" s="92">
        <f t="shared" ca="1" si="114"/>
        <v>0.7376649570668411</v>
      </c>
      <c r="J868" s="92">
        <f t="shared" ca="1" si="115"/>
        <v>0.41149884065622511</v>
      </c>
      <c r="K868" s="50">
        <v>858</v>
      </c>
      <c r="L868" s="81">
        <f t="shared" ca="1" si="109"/>
        <v>175.88205246595714</v>
      </c>
      <c r="M868" s="81">
        <f t="shared" ca="1" si="110"/>
        <v>79.875768301065349</v>
      </c>
      <c r="O868" s="92">
        <v>0.13133855903950042</v>
      </c>
      <c r="P868" s="92">
        <v>0.32858519117530882</v>
      </c>
      <c r="Q868" s="92">
        <v>0.14954015521604447</v>
      </c>
      <c r="R868" s="92">
        <v>0.37435525144342208</v>
      </c>
      <c r="S868" s="92">
        <v>0.53968068063716612</v>
      </c>
      <c r="U868" s="92">
        <f t="shared" ca="1" si="108"/>
        <v>0.58430073988524311</v>
      </c>
      <c r="V868" s="92">
        <f t="shared" ca="1" si="108"/>
        <v>0.68498585529623313</v>
      </c>
      <c r="W868" s="92">
        <f t="shared" ca="1" si="108"/>
        <v>0.43273171407887578</v>
      </c>
      <c r="X868" s="92">
        <f t="shared" ca="1" si="108"/>
        <v>0.7376649570668411</v>
      </c>
      <c r="Y868" s="92">
        <f t="shared" ca="1" si="108"/>
        <v>0.41149884065622511</v>
      </c>
    </row>
    <row r="869" spans="6:25" x14ac:dyDescent="0.2">
      <c r="F869" s="92">
        <f t="shared" ca="1" si="111"/>
        <v>0.89558783725026858</v>
      </c>
      <c r="G869" s="92">
        <f t="shared" ca="1" si="112"/>
        <v>0.55960008035506559</v>
      </c>
      <c r="H869" s="92">
        <f t="shared" ca="1" si="113"/>
        <v>0.23102322533510355</v>
      </c>
      <c r="I869" s="92">
        <f t="shared" ca="1" si="114"/>
        <v>0.39424689616322273</v>
      </c>
      <c r="J869" s="92">
        <f t="shared" ca="1" si="115"/>
        <v>0.37620973905325927</v>
      </c>
      <c r="K869" s="50">
        <v>859</v>
      </c>
      <c r="L869" s="81">
        <f t="shared" ca="1" si="109"/>
        <v>175.62918399816036</v>
      </c>
      <c r="M869" s="81">
        <f t="shared" ca="1" si="110"/>
        <v>76.082865666637773</v>
      </c>
      <c r="O869" s="92">
        <v>0.24966647023404809</v>
      </c>
      <c r="P869" s="92">
        <v>0.60048502029414763</v>
      </c>
      <c r="Q869" s="92">
        <v>0.4872899856370545</v>
      </c>
      <c r="R869" s="92">
        <v>0.39921427246508312</v>
      </c>
      <c r="S869" s="92">
        <v>0.82219872688569939</v>
      </c>
      <c r="U869" s="92">
        <f t="shared" ca="1" si="108"/>
        <v>0.89558783725026858</v>
      </c>
      <c r="V869" s="92">
        <f t="shared" ca="1" si="108"/>
        <v>0.55960008035506559</v>
      </c>
      <c r="W869" s="92">
        <f t="shared" ca="1" si="108"/>
        <v>0.23102322533510355</v>
      </c>
      <c r="X869" s="92">
        <f t="shared" ca="1" si="108"/>
        <v>0.39424689616322273</v>
      </c>
      <c r="Y869" s="92">
        <f t="shared" ca="1" si="108"/>
        <v>0.37620973905325927</v>
      </c>
    </row>
    <row r="870" spans="6:25" x14ac:dyDescent="0.2">
      <c r="F870" s="92">
        <f t="shared" ca="1" si="111"/>
        <v>0.72343277046710941</v>
      </c>
      <c r="G870" s="92">
        <f t="shared" ca="1" si="112"/>
        <v>0.28292253120435584</v>
      </c>
      <c r="H870" s="92">
        <f t="shared" ca="1" si="113"/>
        <v>0.6675183016760956</v>
      </c>
      <c r="I870" s="92">
        <f t="shared" ca="1" si="114"/>
        <v>0.42412030630338748</v>
      </c>
      <c r="J870" s="92">
        <f t="shared" ca="1" si="115"/>
        <v>0.7854813943217821</v>
      </c>
      <c r="K870" s="50">
        <v>860</v>
      </c>
      <c r="L870" s="81">
        <f t="shared" ca="1" si="109"/>
        <v>178.34731645860853</v>
      </c>
      <c r="M870" s="81">
        <f t="shared" ca="1" si="110"/>
        <v>78.272962226018933</v>
      </c>
      <c r="O870" s="92">
        <v>0.32001807030539098</v>
      </c>
      <c r="P870" s="92">
        <v>0.67168074916739773</v>
      </c>
      <c r="Q870" s="92">
        <v>0.66907316763769331</v>
      </c>
      <c r="R870" s="92">
        <v>0.77565738161231801</v>
      </c>
      <c r="S870" s="92">
        <v>0.14620003198272191</v>
      </c>
      <c r="U870" s="92">
        <f t="shared" ca="1" si="108"/>
        <v>0.72343277046710941</v>
      </c>
      <c r="V870" s="92">
        <f t="shared" ca="1" si="108"/>
        <v>0.28292253120435584</v>
      </c>
      <c r="W870" s="92">
        <f t="shared" ca="1" si="108"/>
        <v>0.6675183016760956</v>
      </c>
      <c r="X870" s="92">
        <f t="shared" ca="1" si="108"/>
        <v>0.42412030630338748</v>
      </c>
      <c r="Y870" s="92">
        <f t="shared" ca="1" si="108"/>
        <v>0.7854813943217821</v>
      </c>
    </row>
    <row r="871" spans="6:25" x14ac:dyDescent="0.2">
      <c r="F871" s="92">
        <f t="shared" ca="1" si="111"/>
        <v>0.24785468815956324</v>
      </c>
      <c r="G871" s="92">
        <f t="shared" ca="1" si="112"/>
        <v>0.91772102143329315</v>
      </c>
      <c r="H871" s="92">
        <f t="shared" ca="1" si="113"/>
        <v>0.42239846733921438</v>
      </c>
      <c r="I871" s="92">
        <f t="shared" ca="1" si="114"/>
        <v>0.76185208149137618</v>
      </c>
      <c r="J871" s="92">
        <f t="shared" ca="1" si="115"/>
        <v>0.80025710917593929</v>
      </c>
      <c r="K871" s="50">
        <v>861</v>
      </c>
      <c r="L871" s="81">
        <f t="shared" ca="1" si="109"/>
        <v>194.52003084957076</v>
      </c>
      <c r="M871" s="81">
        <f t="shared" ca="1" si="110"/>
        <v>84.197037510567696</v>
      </c>
      <c r="O871" s="92">
        <v>0.86699946958055207</v>
      </c>
      <c r="P871" s="92">
        <v>0.61939812062238175</v>
      </c>
      <c r="Q871" s="92">
        <v>0.67161274493026824</v>
      </c>
      <c r="R871" s="92">
        <v>0.89539975448496922</v>
      </c>
      <c r="S871" s="92">
        <v>0.40016557784571849</v>
      </c>
      <c r="U871" s="92">
        <f t="shared" ca="1" si="108"/>
        <v>0.24785468815956324</v>
      </c>
      <c r="V871" s="92">
        <f t="shared" ca="1" si="108"/>
        <v>0.91772102143329315</v>
      </c>
      <c r="W871" s="92">
        <f t="shared" ca="1" si="108"/>
        <v>0.42239846733921438</v>
      </c>
      <c r="X871" s="92">
        <f t="shared" ca="1" si="108"/>
        <v>0.76185208149137618</v>
      </c>
      <c r="Y871" s="92">
        <f t="shared" ca="1" si="108"/>
        <v>0.80025710917593929</v>
      </c>
    </row>
    <row r="872" spans="6:25" x14ac:dyDescent="0.2">
      <c r="F872" s="92">
        <f t="shared" ca="1" si="111"/>
        <v>0.38759977671637391</v>
      </c>
      <c r="G872" s="92">
        <f t="shared" ca="1" si="112"/>
        <v>0.25850723023490696</v>
      </c>
      <c r="H872" s="92">
        <f t="shared" ca="1" si="113"/>
        <v>0.79425907500036563</v>
      </c>
      <c r="I872" s="92">
        <f t="shared" ca="1" si="114"/>
        <v>0.54908722495571627</v>
      </c>
      <c r="J872" s="92">
        <f t="shared" ca="1" si="115"/>
        <v>0.84928590536303661</v>
      </c>
      <c r="K872" s="50">
        <v>862</v>
      </c>
      <c r="L872" s="81">
        <f t="shared" ca="1" si="109"/>
        <v>179.26441909541273</v>
      </c>
      <c r="M872" s="81">
        <f t="shared" ca="1" si="110"/>
        <v>78.91274000817171</v>
      </c>
      <c r="O872" s="92">
        <v>9.7356026318869304E-2</v>
      </c>
      <c r="P872" s="92">
        <v>2.2877914133040411E-2</v>
      </c>
      <c r="Q872" s="92">
        <v>0.77524053818915184</v>
      </c>
      <c r="R872" s="92">
        <v>0.58812836017692893</v>
      </c>
      <c r="S872" s="92">
        <v>0.47539892792900496</v>
      </c>
      <c r="U872" s="92">
        <f t="shared" ref="U872:Y903" ca="1" si="116">RAND()</f>
        <v>0.38759977671637391</v>
      </c>
      <c r="V872" s="92">
        <f t="shared" ca="1" si="116"/>
        <v>0.25850723023490696</v>
      </c>
      <c r="W872" s="92">
        <f t="shared" ca="1" si="116"/>
        <v>0.79425907500036563</v>
      </c>
      <c r="X872" s="92">
        <f t="shared" ca="1" si="116"/>
        <v>0.54908722495571627</v>
      </c>
      <c r="Y872" s="92">
        <f t="shared" ca="1" si="116"/>
        <v>0.84928590536303661</v>
      </c>
    </row>
    <row r="873" spans="6:25" x14ac:dyDescent="0.2">
      <c r="F873" s="92">
        <f t="shared" ca="1" si="111"/>
        <v>0.94633351306459557</v>
      </c>
      <c r="G873" s="92">
        <f t="shared" ca="1" si="112"/>
        <v>0.15413018438990556</v>
      </c>
      <c r="H873" s="92">
        <f t="shared" ca="1" si="113"/>
        <v>0.82036757846950548</v>
      </c>
      <c r="I873" s="92">
        <f t="shared" ca="1" si="114"/>
        <v>0.5356330613789404</v>
      </c>
      <c r="J873" s="92">
        <f t="shared" ca="1" si="115"/>
        <v>0.13485950388846835</v>
      </c>
      <c r="K873" s="50">
        <v>863</v>
      </c>
      <c r="L873" s="81">
        <f t="shared" ca="1" si="109"/>
        <v>181.88191860889097</v>
      </c>
      <c r="M873" s="81">
        <f t="shared" ca="1" si="110"/>
        <v>79.535633245188805</v>
      </c>
      <c r="O873" s="92">
        <v>0.10467166228225633</v>
      </c>
      <c r="P873" s="92">
        <v>0.14099010875345419</v>
      </c>
      <c r="Q873" s="92">
        <v>0.45779598992175119</v>
      </c>
      <c r="R873" s="92">
        <v>0.61209085900488813</v>
      </c>
      <c r="S873" s="92">
        <v>0.2519747054740531</v>
      </c>
      <c r="U873" s="92">
        <f t="shared" ca="1" si="116"/>
        <v>0.94633351306459557</v>
      </c>
      <c r="V873" s="92">
        <f t="shared" ca="1" si="116"/>
        <v>0.15413018438990556</v>
      </c>
      <c r="W873" s="92">
        <f t="shared" ca="1" si="116"/>
        <v>0.82036757846950548</v>
      </c>
      <c r="X873" s="92">
        <f t="shared" ca="1" si="116"/>
        <v>0.5356330613789404</v>
      </c>
      <c r="Y873" s="92">
        <f t="shared" ca="1" si="116"/>
        <v>0.13485950388846835</v>
      </c>
    </row>
    <row r="874" spans="6:25" x14ac:dyDescent="0.2">
      <c r="F874" s="92">
        <f t="shared" ca="1" si="111"/>
        <v>9.7131387941522762E-2</v>
      </c>
      <c r="G874" s="92">
        <f t="shared" ca="1" si="112"/>
        <v>2.415309455056891E-2</v>
      </c>
      <c r="H874" s="92">
        <f t="shared" ca="1" si="113"/>
        <v>0.42419043979450488</v>
      </c>
      <c r="I874" s="92">
        <f t="shared" ca="1" si="114"/>
        <v>0.29024801904657482</v>
      </c>
      <c r="J874" s="92">
        <f t="shared" ca="1" si="115"/>
        <v>0.63693212936390597</v>
      </c>
      <c r="K874" s="50">
        <v>864</v>
      </c>
      <c r="L874" s="81">
        <f t="shared" ca="1" si="109"/>
        <v>201.34666927758832</v>
      </c>
      <c r="M874" s="81">
        <f t="shared" ca="1" si="110"/>
        <v>84.286325357036901</v>
      </c>
      <c r="O874" s="92">
        <v>0.94646185571967223</v>
      </c>
      <c r="P874" s="92">
        <v>0.36932648478289831</v>
      </c>
      <c r="Q874" s="92">
        <v>0.71858800752200991</v>
      </c>
      <c r="R874" s="92">
        <v>0.65221202395002553</v>
      </c>
      <c r="S874" s="92">
        <v>0.62416653488895246</v>
      </c>
      <c r="U874" s="92">
        <f t="shared" ca="1" si="116"/>
        <v>9.7131387941522762E-2</v>
      </c>
      <c r="V874" s="92">
        <f t="shared" ca="1" si="116"/>
        <v>2.415309455056891E-2</v>
      </c>
      <c r="W874" s="92">
        <f t="shared" ca="1" si="116"/>
        <v>0.42419043979450488</v>
      </c>
      <c r="X874" s="92">
        <f t="shared" ca="1" si="116"/>
        <v>0.29024801904657482</v>
      </c>
      <c r="Y874" s="92">
        <f t="shared" ca="1" si="116"/>
        <v>0.63693212936390597</v>
      </c>
    </row>
    <row r="875" spans="6:25" x14ac:dyDescent="0.2">
      <c r="F875" s="92">
        <f t="shared" ca="1" si="111"/>
        <v>0.69832030124120426</v>
      </c>
      <c r="G875" s="92">
        <f t="shared" ca="1" si="112"/>
        <v>0.39638019450009032</v>
      </c>
      <c r="H875" s="92">
        <f t="shared" ca="1" si="113"/>
        <v>0.14720545589372847</v>
      </c>
      <c r="I875" s="92">
        <f t="shared" ca="1" si="114"/>
        <v>0.84694992777045253</v>
      </c>
      <c r="J875" s="92">
        <f t="shared" ca="1" si="115"/>
        <v>2.1845802053874763E-2</v>
      </c>
      <c r="K875" s="50">
        <v>865</v>
      </c>
      <c r="L875" s="81">
        <f t="shared" ca="1" si="109"/>
        <v>173.25911895233531</v>
      </c>
      <c r="M875" s="81">
        <f t="shared" ca="1" si="110"/>
        <v>83.011936433225188</v>
      </c>
      <c r="O875" s="92">
        <v>0.17067774671500247</v>
      </c>
      <c r="P875" s="92">
        <v>2.4118716093239456E-2</v>
      </c>
      <c r="Q875" s="92">
        <v>0.33861788496608014</v>
      </c>
      <c r="R875" s="92">
        <v>0.83435952469558505</v>
      </c>
      <c r="S875" s="92">
        <v>0.20867247201144723</v>
      </c>
      <c r="U875" s="92">
        <f t="shared" ca="1" si="116"/>
        <v>0.69832030124120426</v>
      </c>
      <c r="V875" s="92">
        <f t="shared" ca="1" si="116"/>
        <v>0.39638019450009032</v>
      </c>
      <c r="W875" s="92">
        <f t="shared" ca="1" si="116"/>
        <v>0.14720545589372847</v>
      </c>
      <c r="X875" s="92">
        <f t="shared" ca="1" si="116"/>
        <v>0.84694992777045253</v>
      </c>
      <c r="Y875" s="92">
        <f t="shared" ca="1" si="116"/>
        <v>2.1845802053874763E-2</v>
      </c>
    </row>
    <row r="876" spans="6:25" x14ac:dyDescent="0.2">
      <c r="F876" s="92">
        <f t="shared" ca="1" si="111"/>
        <v>0.74297990350313103</v>
      </c>
      <c r="G876" s="92">
        <f t="shared" ca="1" si="112"/>
        <v>0.76513122985386217</v>
      </c>
      <c r="H876" s="92">
        <f t="shared" ca="1" si="113"/>
        <v>0.72566765406076439</v>
      </c>
      <c r="I876" s="92">
        <f t="shared" ca="1" si="114"/>
        <v>0.69503630302333397</v>
      </c>
      <c r="J876" s="92">
        <f t="shared" ca="1" si="115"/>
        <v>0.44600032564267511</v>
      </c>
      <c r="K876" s="50">
        <v>866</v>
      </c>
      <c r="L876" s="81">
        <f t="shared" ca="1" si="109"/>
        <v>180.73173857595557</v>
      </c>
      <c r="M876" s="81">
        <f t="shared" ca="1" si="110"/>
        <v>80.333050397528979</v>
      </c>
      <c r="O876" s="92">
        <v>0.90455098794127142</v>
      </c>
      <c r="P876" s="92">
        <v>0.87995411051485295</v>
      </c>
      <c r="Q876" s="92">
        <v>0.24189330930854869</v>
      </c>
      <c r="R876" s="92">
        <v>0.78929881737635332</v>
      </c>
      <c r="S876" s="92">
        <v>0.71820912883620025</v>
      </c>
      <c r="U876" s="92">
        <f t="shared" ca="1" si="116"/>
        <v>0.74297990350313103</v>
      </c>
      <c r="V876" s="92">
        <f t="shared" ca="1" si="116"/>
        <v>0.76513122985386217</v>
      </c>
      <c r="W876" s="92">
        <f t="shared" ca="1" si="116"/>
        <v>0.72566765406076439</v>
      </c>
      <c r="X876" s="92">
        <f t="shared" ca="1" si="116"/>
        <v>0.69503630302333397</v>
      </c>
      <c r="Y876" s="92">
        <f t="shared" ca="1" si="116"/>
        <v>0.44600032564267511</v>
      </c>
    </row>
    <row r="877" spans="6:25" x14ac:dyDescent="0.2">
      <c r="F877" s="92">
        <f t="shared" ca="1" si="111"/>
        <v>0.26027231235285675</v>
      </c>
      <c r="G877" s="92">
        <f t="shared" ca="1" si="112"/>
        <v>5.5781798622402179E-2</v>
      </c>
      <c r="H877" s="92">
        <f t="shared" ca="1" si="113"/>
        <v>0.76792234018693062</v>
      </c>
      <c r="I877" s="92">
        <f t="shared" ca="1" si="114"/>
        <v>0.62532439737875412</v>
      </c>
      <c r="J877" s="92">
        <f t="shared" ca="1" si="115"/>
        <v>0.18355460181552863</v>
      </c>
      <c r="K877" s="50">
        <v>867</v>
      </c>
      <c r="L877" s="81">
        <f t="shared" ca="1" si="109"/>
        <v>195.40999422937571</v>
      </c>
      <c r="M877" s="81">
        <f t="shared" ca="1" si="110"/>
        <v>82.543521723280037</v>
      </c>
      <c r="O877" s="92">
        <v>0.73460243385605306</v>
      </c>
      <c r="P877" s="92">
        <v>0.32196719485134917</v>
      </c>
      <c r="Q877" s="92">
        <v>0.50740665611360436</v>
      </c>
      <c r="R877" s="92">
        <v>0.73795462862694716</v>
      </c>
      <c r="S877" s="92">
        <v>0.16232404519428933</v>
      </c>
      <c r="U877" s="92">
        <f t="shared" ca="1" si="116"/>
        <v>0.26027231235285675</v>
      </c>
      <c r="V877" s="92">
        <f t="shared" ca="1" si="116"/>
        <v>5.5781798622402179E-2</v>
      </c>
      <c r="W877" s="92">
        <f t="shared" ca="1" si="116"/>
        <v>0.76792234018693062</v>
      </c>
      <c r="X877" s="92">
        <f t="shared" ca="1" si="116"/>
        <v>0.62532439737875412</v>
      </c>
      <c r="Y877" s="92">
        <f t="shared" ca="1" si="116"/>
        <v>0.18355460181552863</v>
      </c>
    </row>
    <row r="878" spans="6:25" x14ac:dyDescent="0.2">
      <c r="F878" s="92">
        <f t="shared" ca="1" si="111"/>
        <v>5.9023631942537014E-2</v>
      </c>
      <c r="G878" s="92">
        <f t="shared" ca="1" si="112"/>
        <v>4.1872964107639854E-2</v>
      </c>
      <c r="H878" s="92">
        <f t="shared" ca="1" si="113"/>
        <v>0.63740044814980101</v>
      </c>
      <c r="I878" s="92">
        <f t="shared" ca="1" si="114"/>
        <v>0.44085319587734284</v>
      </c>
      <c r="J878" s="92">
        <f t="shared" ca="1" si="115"/>
        <v>0.76706423775560317</v>
      </c>
      <c r="K878" s="50">
        <v>868</v>
      </c>
      <c r="L878" s="81">
        <f t="shared" ca="1" si="109"/>
        <v>202.97136228699898</v>
      </c>
      <c r="M878" s="81">
        <f t="shared" ca="1" si="110"/>
        <v>82.94145156430244</v>
      </c>
      <c r="O878" s="92">
        <v>0.13925077961661358</v>
      </c>
      <c r="P878" s="92">
        <v>0.39279188809856747</v>
      </c>
      <c r="Q878" s="92">
        <v>0.51177347825360364</v>
      </c>
      <c r="R878" s="92">
        <v>0.54898884728807751</v>
      </c>
      <c r="S878" s="92">
        <v>0.39183790218622705</v>
      </c>
      <c r="U878" s="92">
        <f t="shared" ca="1" si="116"/>
        <v>5.9023631942537014E-2</v>
      </c>
      <c r="V878" s="92">
        <f t="shared" ca="1" si="116"/>
        <v>4.1872964107639854E-2</v>
      </c>
      <c r="W878" s="92">
        <f t="shared" ca="1" si="116"/>
        <v>0.63740044814980101</v>
      </c>
      <c r="X878" s="92">
        <f t="shared" ca="1" si="116"/>
        <v>0.44085319587734284</v>
      </c>
      <c r="Y878" s="92">
        <f t="shared" ca="1" si="116"/>
        <v>0.76706423775560317</v>
      </c>
    </row>
    <row r="879" spans="6:25" x14ac:dyDescent="0.2">
      <c r="F879" s="92">
        <f t="shared" ca="1" si="111"/>
        <v>0.3403662147846207</v>
      </c>
      <c r="G879" s="92">
        <f t="shared" ca="1" si="112"/>
        <v>0.55935570778729238</v>
      </c>
      <c r="H879" s="92">
        <f t="shared" ca="1" si="113"/>
        <v>0.98912095967919267</v>
      </c>
      <c r="I879" s="92">
        <f t="shared" ca="1" si="114"/>
        <v>0.82373383714418824</v>
      </c>
      <c r="J879" s="92">
        <f t="shared" ca="1" si="115"/>
        <v>0.28305049436984175</v>
      </c>
      <c r="K879" s="50">
        <v>869</v>
      </c>
      <c r="L879" s="81">
        <f t="shared" ca="1" si="109"/>
        <v>166.32771352620023</v>
      </c>
      <c r="M879" s="81">
        <f t="shared" ca="1" si="110"/>
        <v>78.463839906600725</v>
      </c>
      <c r="O879" s="92">
        <v>0.19549050380688082</v>
      </c>
      <c r="P879" s="92">
        <v>0.56693079720215889</v>
      </c>
      <c r="Q879" s="92">
        <v>0.67873344250468048</v>
      </c>
      <c r="R879" s="92">
        <v>0.1594832356764746</v>
      </c>
      <c r="S879" s="92">
        <v>0.71660258206862015</v>
      </c>
      <c r="U879" s="92">
        <f t="shared" ca="1" si="116"/>
        <v>0.3403662147846207</v>
      </c>
      <c r="V879" s="92">
        <f t="shared" ca="1" si="116"/>
        <v>0.55935570778729238</v>
      </c>
      <c r="W879" s="92">
        <f t="shared" ca="1" si="116"/>
        <v>0.98912095967919267</v>
      </c>
      <c r="X879" s="92">
        <f t="shared" ca="1" si="116"/>
        <v>0.82373383714418824</v>
      </c>
      <c r="Y879" s="92">
        <f t="shared" ca="1" si="116"/>
        <v>0.28305049436984175</v>
      </c>
    </row>
    <row r="880" spans="6:25" x14ac:dyDescent="0.2">
      <c r="F880" s="92">
        <f t="shared" ca="1" si="111"/>
        <v>3.5232680770615366E-2</v>
      </c>
      <c r="G880" s="92">
        <f t="shared" ca="1" si="112"/>
        <v>0.38457578772763212</v>
      </c>
      <c r="H880" s="92">
        <f t="shared" ca="1" si="113"/>
        <v>0.18724821240033829</v>
      </c>
      <c r="I880" s="92">
        <f t="shared" ca="1" si="114"/>
        <v>0.1029312997189602</v>
      </c>
      <c r="J880" s="92">
        <f t="shared" ca="1" si="115"/>
        <v>0.71646168148665668</v>
      </c>
      <c r="K880" s="50">
        <v>870</v>
      </c>
      <c r="L880" s="81">
        <f t="shared" ca="1" si="109"/>
        <v>160.64175158111979</v>
      </c>
      <c r="M880" s="81">
        <f t="shared" ca="1" si="110"/>
        <v>81.510808527492671</v>
      </c>
      <c r="O880" s="92">
        <v>0.70465706510436865</v>
      </c>
      <c r="P880" s="92">
        <v>0.99001924384164575</v>
      </c>
      <c r="Q880" s="92">
        <v>0.34464078282740318</v>
      </c>
      <c r="R880" s="92">
        <v>0.65142439428558507</v>
      </c>
      <c r="S880" s="92">
        <v>0.86144516710032337</v>
      </c>
      <c r="U880" s="92">
        <f t="shared" ca="1" si="116"/>
        <v>3.5232680770615366E-2</v>
      </c>
      <c r="V880" s="92">
        <f t="shared" ca="1" si="116"/>
        <v>0.38457578772763212</v>
      </c>
      <c r="W880" s="92">
        <f t="shared" ca="1" si="116"/>
        <v>0.18724821240033829</v>
      </c>
      <c r="X880" s="92">
        <f t="shared" ca="1" si="116"/>
        <v>0.1029312997189602</v>
      </c>
      <c r="Y880" s="92">
        <f t="shared" ca="1" si="116"/>
        <v>0.71646168148665668</v>
      </c>
    </row>
    <row r="881" spans="6:25" x14ac:dyDescent="0.2">
      <c r="F881" s="92">
        <f t="shared" ca="1" si="111"/>
        <v>0.10030309837307005</v>
      </c>
      <c r="G881" s="92">
        <f t="shared" ca="1" si="112"/>
        <v>0.78922195616104451</v>
      </c>
      <c r="H881" s="92">
        <f t="shared" ca="1" si="113"/>
        <v>0.92263494511652644</v>
      </c>
      <c r="I881" s="92">
        <f t="shared" ca="1" si="114"/>
        <v>0.42739429414661045</v>
      </c>
      <c r="J881" s="92">
        <f t="shared" ca="1" si="115"/>
        <v>0.30656809733751456</v>
      </c>
      <c r="K881" s="50">
        <v>871</v>
      </c>
      <c r="L881" s="81">
        <f t="shared" ca="1" si="109"/>
        <v>185.23168390835554</v>
      </c>
      <c r="M881" s="81">
        <f t="shared" ca="1" si="110"/>
        <v>80.965548113858091</v>
      </c>
      <c r="O881" s="92">
        <v>0.99470714954033834</v>
      </c>
      <c r="P881" s="92">
        <v>0.38495019351809789</v>
      </c>
      <c r="Q881" s="92">
        <v>0.21841049912181631</v>
      </c>
      <c r="R881" s="92">
        <v>0.12297195438979269</v>
      </c>
      <c r="S881" s="92">
        <v>0.38018042728256507</v>
      </c>
      <c r="U881" s="92">
        <f t="shared" ca="1" si="116"/>
        <v>0.10030309837307005</v>
      </c>
      <c r="V881" s="92">
        <f t="shared" ca="1" si="116"/>
        <v>0.78922195616104451</v>
      </c>
      <c r="W881" s="92">
        <f t="shared" ca="1" si="116"/>
        <v>0.92263494511652644</v>
      </c>
      <c r="X881" s="92">
        <f t="shared" ca="1" si="116"/>
        <v>0.42739429414661045</v>
      </c>
      <c r="Y881" s="92">
        <f t="shared" ca="1" si="116"/>
        <v>0.30656809733751456</v>
      </c>
    </row>
    <row r="882" spans="6:25" x14ac:dyDescent="0.2">
      <c r="F882" s="92">
        <f t="shared" ca="1" si="111"/>
        <v>0.13160935080835734</v>
      </c>
      <c r="G882" s="92">
        <f t="shared" ca="1" si="112"/>
        <v>0.76521817286765548</v>
      </c>
      <c r="H882" s="92">
        <f t="shared" ca="1" si="113"/>
        <v>0.21321843070119617</v>
      </c>
      <c r="I882" s="92">
        <f t="shared" ca="1" si="114"/>
        <v>0.26827524091142319</v>
      </c>
      <c r="J882" s="92">
        <f t="shared" ca="1" si="115"/>
        <v>0.43206871111357181</v>
      </c>
      <c r="K882" s="50">
        <v>872</v>
      </c>
      <c r="L882" s="81">
        <f t="shared" ca="1" si="109"/>
        <v>181.92273973429465</v>
      </c>
      <c r="M882" s="81">
        <f t="shared" ca="1" si="110"/>
        <v>80.780251208403214</v>
      </c>
      <c r="O882" s="92">
        <v>0.75714143625175012</v>
      </c>
      <c r="P882" s="92">
        <v>0.39355788131900038</v>
      </c>
      <c r="Q882" s="92">
        <v>0.67974041880533953</v>
      </c>
      <c r="R882" s="92">
        <v>0.16707554047853357</v>
      </c>
      <c r="S882" s="92">
        <v>0.14339345453516272</v>
      </c>
      <c r="U882" s="92">
        <f t="shared" ca="1" si="116"/>
        <v>0.13160935080835734</v>
      </c>
      <c r="V882" s="92">
        <f t="shared" ca="1" si="116"/>
        <v>0.76521817286765548</v>
      </c>
      <c r="W882" s="92">
        <f t="shared" ca="1" si="116"/>
        <v>0.21321843070119617</v>
      </c>
      <c r="X882" s="92">
        <f t="shared" ca="1" si="116"/>
        <v>0.26827524091142319</v>
      </c>
      <c r="Y882" s="92">
        <f t="shared" ca="1" si="116"/>
        <v>0.43206871111357181</v>
      </c>
    </row>
    <row r="883" spans="6:25" x14ac:dyDescent="0.2">
      <c r="F883" s="92">
        <f t="shared" ca="1" si="111"/>
        <v>0.65677823418746073</v>
      </c>
      <c r="G883" s="92">
        <f t="shared" ca="1" si="112"/>
        <v>0.70674644797363817</v>
      </c>
      <c r="H883" s="92">
        <f t="shared" ca="1" si="113"/>
        <v>0.31645216830505007</v>
      </c>
      <c r="I883" s="92">
        <f t="shared" ca="1" si="114"/>
        <v>0.88323071240135398</v>
      </c>
      <c r="J883" s="92">
        <f t="shared" ca="1" si="115"/>
        <v>0.11477542892748127</v>
      </c>
      <c r="K883" s="50">
        <v>873</v>
      </c>
      <c r="L883" s="81">
        <f t="shared" ca="1" si="109"/>
        <v>177.53853729758097</v>
      </c>
      <c r="M883" s="81">
        <f t="shared" ca="1" si="110"/>
        <v>83.887705272434758</v>
      </c>
      <c r="O883" s="92">
        <v>0.99448705976866769</v>
      </c>
      <c r="P883" s="92">
        <v>0.76116808601119357</v>
      </c>
      <c r="Q883" s="92">
        <v>0.15683017632104779</v>
      </c>
      <c r="R883" s="92">
        <v>8.6567727087709656E-3</v>
      </c>
      <c r="S883" s="92">
        <v>0.49295910627616468</v>
      </c>
      <c r="U883" s="92">
        <f t="shared" ca="1" si="116"/>
        <v>0.65677823418746073</v>
      </c>
      <c r="V883" s="92">
        <f t="shared" ca="1" si="116"/>
        <v>0.70674644797363817</v>
      </c>
      <c r="W883" s="92">
        <f t="shared" ca="1" si="116"/>
        <v>0.31645216830505007</v>
      </c>
      <c r="X883" s="92">
        <f t="shared" ca="1" si="116"/>
        <v>0.88323071240135398</v>
      </c>
      <c r="Y883" s="92">
        <f t="shared" ca="1" si="116"/>
        <v>0.11477542892748127</v>
      </c>
    </row>
    <row r="884" spans="6:25" x14ac:dyDescent="0.2">
      <c r="F884" s="92">
        <f t="shared" ca="1" si="111"/>
        <v>0.60187592965416403</v>
      </c>
      <c r="G884" s="92">
        <f t="shared" ca="1" si="112"/>
        <v>0.56945888719936666</v>
      </c>
      <c r="H884" s="92">
        <f t="shared" ca="1" si="113"/>
        <v>0.55647739257581175</v>
      </c>
      <c r="I884" s="92">
        <f t="shared" ca="1" si="114"/>
        <v>0.93896579847397976</v>
      </c>
      <c r="J884" s="92">
        <f t="shared" ca="1" si="115"/>
        <v>0.84335918601881532</v>
      </c>
      <c r="K884" s="50">
        <v>874</v>
      </c>
      <c r="L884" s="81">
        <f t="shared" ca="1" si="109"/>
        <v>170.8677540049683</v>
      </c>
      <c r="M884" s="81">
        <f t="shared" ca="1" si="110"/>
        <v>82.185747664216834</v>
      </c>
      <c r="O884" s="92">
        <v>0.16998904012025928</v>
      </c>
      <c r="P884" s="92">
        <v>0.57432401722963622</v>
      </c>
      <c r="Q884" s="92">
        <v>0.63055151958190159</v>
      </c>
      <c r="R884" s="92">
        <v>0.17823987146072207</v>
      </c>
      <c r="S884" s="92">
        <v>7.3811709909188394E-2</v>
      </c>
      <c r="U884" s="92">
        <f t="shared" ca="1" si="116"/>
        <v>0.60187592965416403</v>
      </c>
      <c r="V884" s="92">
        <f t="shared" ca="1" si="116"/>
        <v>0.56945888719936666</v>
      </c>
      <c r="W884" s="92">
        <f t="shared" ca="1" si="116"/>
        <v>0.55647739257581175</v>
      </c>
      <c r="X884" s="92">
        <f t="shared" ca="1" si="116"/>
        <v>0.93896579847397976</v>
      </c>
      <c r="Y884" s="92">
        <f t="shared" ca="1" si="116"/>
        <v>0.84335918601881532</v>
      </c>
    </row>
    <row r="885" spans="6:25" x14ac:dyDescent="0.2">
      <c r="F885" s="92">
        <f t="shared" ca="1" si="111"/>
        <v>0.85128303538413619</v>
      </c>
      <c r="G885" s="92">
        <f t="shared" ca="1" si="112"/>
        <v>0.24069364156211714</v>
      </c>
      <c r="H885" s="92">
        <f t="shared" ca="1" si="113"/>
        <v>0.91450847576407535</v>
      </c>
      <c r="I885" s="92">
        <f t="shared" ca="1" si="114"/>
        <v>0.9665144386246316</v>
      </c>
      <c r="J885" s="92">
        <f t="shared" ca="1" si="115"/>
        <v>0.5335091174964387</v>
      </c>
      <c r="K885" s="50">
        <v>875</v>
      </c>
      <c r="L885" s="81">
        <f t="shared" ca="1" si="109"/>
        <v>180.33163043445012</v>
      </c>
      <c r="M885" s="81">
        <f t="shared" ca="1" si="110"/>
        <v>82.306676750190391</v>
      </c>
      <c r="O885" s="92">
        <v>0.24106721341794035</v>
      </c>
      <c r="P885" s="92">
        <v>0.6637744999725701</v>
      </c>
      <c r="Q885" s="92">
        <v>0.97048107928331073</v>
      </c>
      <c r="R885" s="92">
        <v>0.11911537637744107</v>
      </c>
      <c r="S885" s="92">
        <v>0.32389740175525361</v>
      </c>
      <c r="U885" s="92">
        <f t="shared" ca="1" si="116"/>
        <v>0.85128303538413619</v>
      </c>
      <c r="V885" s="92">
        <f t="shared" ca="1" si="116"/>
        <v>0.24069364156211714</v>
      </c>
      <c r="W885" s="92">
        <f t="shared" ca="1" si="116"/>
        <v>0.91450847576407535</v>
      </c>
      <c r="X885" s="92">
        <f t="shared" ca="1" si="116"/>
        <v>0.9665144386246316</v>
      </c>
      <c r="Y885" s="92">
        <f t="shared" ca="1" si="116"/>
        <v>0.5335091174964387</v>
      </c>
    </row>
    <row r="886" spans="6:25" x14ac:dyDescent="0.2">
      <c r="F886" s="92">
        <f t="shared" ca="1" si="111"/>
        <v>0.47870903506956375</v>
      </c>
      <c r="G886" s="92">
        <f t="shared" ca="1" si="112"/>
        <v>0.36928406094992028</v>
      </c>
      <c r="H886" s="92">
        <f t="shared" ca="1" si="113"/>
        <v>0.2077220413671641</v>
      </c>
      <c r="I886" s="92">
        <f t="shared" ca="1" si="114"/>
        <v>0.96869613431479484</v>
      </c>
      <c r="J886" s="92">
        <f t="shared" ca="1" si="115"/>
        <v>0.2786514546744544</v>
      </c>
      <c r="K886" s="50">
        <v>876</v>
      </c>
      <c r="L886" s="81">
        <f t="shared" ca="1" si="109"/>
        <v>171.73081401778231</v>
      </c>
      <c r="M886" s="81">
        <f t="shared" ca="1" si="110"/>
        <v>84.562259606140316</v>
      </c>
      <c r="O886" s="92">
        <v>0.10837927693303318</v>
      </c>
      <c r="P886" s="92">
        <v>0.49170597017487783</v>
      </c>
      <c r="Q886" s="92">
        <v>0.94549879236751999</v>
      </c>
      <c r="R886" s="92">
        <v>0.86321386354241381</v>
      </c>
      <c r="S886" s="92">
        <v>0.88371641428860404</v>
      </c>
      <c r="U886" s="92">
        <f t="shared" ca="1" si="116"/>
        <v>0.47870903506956375</v>
      </c>
      <c r="V886" s="92">
        <f t="shared" ca="1" si="116"/>
        <v>0.36928406094992028</v>
      </c>
      <c r="W886" s="92">
        <f t="shared" ca="1" si="116"/>
        <v>0.2077220413671641</v>
      </c>
      <c r="X886" s="92">
        <f t="shared" ca="1" si="116"/>
        <v>0.96869613431479484</v>
      </c>
      <c r="Y886" s="92">
        <f t="shared" ca="1" si="116"/>
        <v>0.2786514546744544</v>
      </c>
    </row>
    <row r="887" spans="6:25" x14ac:dyDescent="0.2">
      <c r="F887" s="92">
        <f t="shared" ca="1" si="111"/>
        <v>0.10805283629454121</v>
      </c>
      <c r="G887" s="92">
        <f t="shared" ca="1" si="112"/>
        <v>0.69479911094051494</v>
      </c>
      <c r="H887" s="92">
        <f t="shared" ca="1" si="113"/>
        <v>0.4347431583843806</v>
      </c>
      <c r="I887" s="92">
        <f t="shared" ca="1" si="114"/>
        <v>0.63486363835530413</v>
      </c>
      <c r="J887" s="92">
        <f t="shared" ca="1" si="115"/>
        <v>5.6098473452985242E-2</v>
      </c>
      <c r="K887" s="50">
        <v>877</v>
      </c>
      <c r="L887" s="81">
        <f t="shared" ca="1" si="109"/>
        <v>172.82905151205833</v>
      </c>
      <c r="M887" s="81">
        <f t="shared" ca="1" si="110"/>
        <v>77.002585306283535</v>
      </c>
      <c r="O887" s="92">
        <v>0.22550091207916978</v>
      </c>
      <c r="P887" s="92">
        <v>0.29453342981508301</v>
      </c>
      <c r="Q887" s="92">
        <v>0.88993312477716469</v>
      </c>
      <c r="R887" s="92">
        <v>0.23180982664440486</v>
      </c>
      <c r="S887" s="92">
        <v>0.32485407002704658</v>
      </c>
      <c r="U887" s="92">
        <f t="shared" ca="1" si="116"/>
        <v>0.10805283629454121</v>
      </c>
      <c r="V887" s="92">
        <f t="shared" ca="1" si="116"/>
        <v>0.69479911094051494</v>
      </c>
      <c r="W887" s="92">
        <f t="shared" ca="1" si="116"/>
        <v>0.4347431583843806</v>
      </c>
      <c r="X887" s="92">
        <f t="shared" ca="1" si="116"/>
        <v>0.63486363835530413</v>
      </c>
      <c r="Y887" s="92">
        <f t="shared" ca="1" si="116"/>
        <v>5.6098473452985242E-2</v>
      </c>
    </row>
    <row r="888" spans="6:25" x14ac:dyDescent="0.2">
      <c r="F888" s="92">
        <f t="shared" ca="1" si="111"/>
        <v>0.35574342550286542</v>
      </c>
      <c r="G888" s="92">
        <f t="shared" ca="1" si="112"/>
        <v>0.43903184724018096</v>
      </c>
      <c r="H888" s="92">
        <f t="shared" ca="1" si="113"/>
        <v>0.84136795589662505</v>
      </c>
      <c r="I888" s="92">
        <f t="shared" ca="1" si="114"/>
        <v>0.34140406251128641</v>
      </c>
      <c r="J888" s="92">
        <f t="shared" ca="1" si="115"/>
        <v>9.7064111928100605E-2</v>
      </c>
      <c r="K888" s="50">
        <v>878</v>
      </c>
      <c r="L888" s="81">
        <f t="shared" ca="1" si="109"/>
        <v>166.66469143107727</v>
      </c>
      <c r="M888" s="81">
        <f t="shared" ca="1" si="110"/>
        <v>77.375041575721625</v>
      </c>
      <c r="O888" s="92">
        <v>0.81177193883829557</v>
      </c>
      <c r="P888" s="92">
        <v>0.29816719697761163</v>
      </c>
      <c r="Q888" s="92">
        <v>0.14449058527293923</v>
      </c>
      <c r="R888" s="92">
        <v>0.95605335341088904</v>
      </c>
      <c r="S888" s="92">
        <v>0.39182634722061582</v>
      </c>
      <c r="U888" s="92">
        <f t="shared" ca="1" si="116"/>
        <v>0.35574342550286542</v>
      </c>
      <c r="V888" s="92">
        <f t="shared" ca="1" si="116"/>
        <v>0.43903184724018096</v>
      </c>
      <c r="W888" s="92">
        <f t="shared" ca="1" si="116"/>
        <v>0.84136795589662505</v>
      </c>
      <c r="X888" s="92">
        <f t="shared" ca="1" si="116"/>
        <v>0.34140406251128641</v>
      </c>
      <c r="Y888" s="92">
        <f t="shared" ca="1" si="116"/>
        <v>9.7064111928100605E-2</v>
      </c>
    </row>
    <row r="889" spans="6:25" x14ac:dyDescent="0.2">
      <c r="F889" s="92">
        <f t="shared" ca="1" si="111"/>
        <v>0.50948736287751129</v>
      </c>
      <c r="G889" s="92">
        <f t="shared" ca="1" si="112"/>
        <v>0.7748418512776214</v>
      </c>
      <c r="H889" s="92">
        <f t="shared" ca="1" si="113"/>
        <v>0.44345074776833937</v>
      </c>
      <c r="I889" s="92">
        <f t="shared" ca="1" si="114"/>
        <v>0.88316479538584858</v>
      </c>
      <c r="J889" s="92">
        <f t="shared" ca="1" si="115"/>
        <v>0.52546446399508306</v>
      </c>
      <c r="K889" s="50">
        <v>879</v>
      </c>
      <c r="L889" s="81">
        <f t="shared" ca="1" si="109"/>
        <v>181.80533043647634</v>
      </c>
      <c r="M889" s="81">
        <f t="shared" ca="1" si="110"/>
        <v>84.201505031195879</v>
      </c>
      <c r="O889" s="92">
        <v>0.89845673327827846</v>
      </c>
      <c r="P889" s="92">
        <v>0.46308242065241623</v>
      </c>
      <c r="Q889" s="92">
        <v>0.56897968922642095</v>
      </c>
      <c r="R889" s="92">
        <v>0.41902631367231091</v>
      </c>
      <c r="S889" s="92">
        <v>0.67619073792608608</v>
      </c>
      <c r="U889" s="92">
        <f t="shared" ca="1" si="116"/>
        <v>0.50948736287751129</v>
      </c>
      <c r="V889" s="92">
        <f t="shared" ca="1" si="116"/>
        <v>0.7748418512776214</v>
      </c>
      <c r="W889" s="92">
        <f t="shared" ca="1" si="116"/>
        <v>0.44345074776833937</v>
      </c>
      <c r="X889" s="92">
        <f t="shared" ca="1" si="116"/>
        <v>0.88316479538584858</v>
      </c>
      <c r="Y889" s="92">
        <f t="shared" ca="1" si="116"/>
        <v>0.52546446399508306</v>
      </c>
    </row>
    <row r="890" spans="6:25" x14ac:dyDescent="0.2">
      <c r="F890" s="92">
        <f t="shared" ca="1" si="111"/>
        <v>0.60413090042491413</v>
      </c>
      <c r="G890" s="92">
        <f t="shared" ca="1" si="112"/>
        <v>0.33448273743100732</v>
      </c>
      <c r="H890" s="92">
        <f t="shared" ca="1" si="113"/>
        <v>0.25569402039011191</v>
      </c>
      <c r="I890" s="92">
        <f t="shared" ca="1" si="114"/>
        <v>0.37918573917887344</v>
      </c>
      <c r="J890" s="92">
        <f t="shared" ca="1" si="115"/>
        <v>0.11920873883750227</v>
      </c>
      <c r="K890" s="50">
        <v>880</v>
      </c>
      <c r="L890" s="81">
        <f t="shared" ca="1" si="109"/>
        <v>174.91755756735691</v>
      </c>
      <c r="M890" s="81">
        <f t="shared" ca="1" si="110"/>
        <v>76.38917271982703</v>
      </c>
      <c r="O890" s="92">
        <v>0.24383156023223762</v>
      </c>
      <c r="P890" s="92">
        <v>0.99832858318992868</v>
      </c>
      <c r="Q890" s="92">
        <v>6.4727007829530558E-2</v>
      </c>
      <c r="R890" s="92">
        <v>0.73259451935428754</v>
      </c>
      <c r="S890" s="92">
        <v>0.1004842478799457</v>
      </c>
      <c r="U890" s="92">
        <f t="shared" ca="1" si="116"/>
        <v>0.60413090042491413</v>
      </c>
      <c r="V890" s="92">
        <f t="shared" ca="1" si="116"/>
        <v>0.33448273743100732</v>
      </c>
      <c r="W890" s="92">
        <f t="shared" ca="1" si="116"/>
        <v>0.25569402039011191</v>
      </c>
      <c r="X890" s="92">
        <f t="shared" ca="1" si="116"/>
        <v>0.37918573917887344</v>
      </c>
      <c r="Y890" s="92">
        <f t="shared" ca="1" si="116"/>
        <v>0.11920873883750227</v>
      </c>
    </row>
    <row r="891" spans="6:25" x14ac:dyDescent="0.2">
      <c r="F891" s="92">
        <f t="shared" ca="1" si="111"/>
        <v>0.23085730282675421</v>
      </c>
      <c r="G891" s="92">
        <f t="shared" ca="1" si="112"/>
        <v>0.62340300865186149</v>
      </c>
      <c r="H891" s="92">
        <f t="shared" ca="1" si="113"/>
        <v>0.45940931757338288</v>
      </c>
      <c r="I891" s="92">
        <f t="shared" ca="1" si="114"/>
        <v>0.9654978043427368</v>
      </c>
      <c r="J891" s="92">
        <f t="shared" ca="1" si="115"/>
        <v>0.54421871296814128</v>
      </c>
      <c r="K891" s="50">
        <v>881</v>
      </c>
      <c r="L891" s="81">
        <f t="shared" ca="1" si="109"/>
        <v>167.77145601129175</v>
      </c>
      <c r="M891" s="81">
        <f t="shared" ca="1" si="110"/>
        <v>82.208456857795966</v>
      </c>
      <c r="O891" s="92">
        <v>0.47737100848884029</v>
      </c>
      <c r="P891" s="92">
        <v>0.82191134477405114</v>
      </c>
      <c r="Q891" s="92">
        <v>0.30702903968327755</v>
      </c>
      <c r="R891" s="92">
        <v>0.62187374579006516</v>
      </c>
      <c r="S891" s="92">
        <v>0.43941778947941668</v>
      </c>
      <c r="U891" s="92">
        <f t="shared" ca="1" si="116"/>
        <v>0.23085730282675421</v>
      </c>
      <c r="V891" s="92">
        <f t="shared" ca="1" si="116"/>
        <v>0.62340300865186149</v>
      </c>
      <c r="W891" s="92">
        <f t="shared" ca="1" si="116"/>
        <v>0.45940931757338288</v>
      </c>
      <c r="X891" s="92">
        <f t="shared" ca="1" si="116"/>
        <v>0.9654978043427368</v>
      </c>
      <c r="Y891" s="92">
        <f t="shared" ca="1" si="116"/>
        <v>0.54421871296814128</v>
      </c>
    </row>
    <row r="892" spans="6:25" x14ac:dyDescent="0.2">
      <c r="F892" s="92">
        <f t="shared" ca="1" si="111"/>
        <v>9.0552469998645302E-2</v>
      </c>
      <c r="G892" s="92">
        <f t="shared" ca="1" si="112"/>
        <v>0.21687522006648663</v>
      </c>
      <c r="H892" s="92">
        <f t="shared" ca="1" si="113"/>
        <v>0.85658493755435094</v>
      </c>
      <c r="I892" s="92">
        <f t="shared" ca="1" si="114"/>
        <v>0.52715060426398652</v>
      </c>
      <c r="J892" s="92">
        <f t="shared" ca="1" si="115"/>
        <v>7.9589968916316645E-2</v>
      </c>
      <c r="K892" s="50">
        <v>882</v>
      </c>
      <c r="L892" s="81">
        <f t="shared" ca="1" si="109"/>
        <v>184.52875305714744</v>
      </c>
      <c r="M892" s="81">
        <f t="shared" ca="1" si="110"/>
        <v>80.260719928561173</v>
      </c>
      <c r="O892" s="92">
        <v>8.0529209720081596E-3</v>
      </c>
      <c r="P892" s="92">
        <v>0.47463249896294157</v>
      </c>
      <c r="Q892" s="92">
        <v>0.47514270666429415</v>
      </c>
      <c r="R892" s="92">
        <v>0.98581889152620938</v>
      </c>
      <c r="S892" s="92">
        <v>0.72014725680487324</v>
      </c>
      <c r="U892" s="92">
        <f t="shared" ca="1" si="116"/>
        <v>9.0552469998645302E-2</v>
      </c>
      <c r="V892" s="92">
        <f t="shared" ca="1" si="116"/>
        <v>0.21687522006648663</v>
      </c>
      <c r="W892" s="92">
        <f t="shared" ca="1" si="116"/>
        <v>0.85658493755435094</v>
      </c>
      <c r="X892" s="92">
        <f t="shared" ca="1" si="116"/>
        <v>0.52715060426398652</v>
      </c>
      <c r="Y892" s="92">
        <f t="shared" ca="1" si="116"/>
        <v>7.9589968916316645E-2</v>
      </c>
    </row>
    <row r="893" spans="6:25" x14ac:dyDescent="0.2">
      <c r="F893" s="92">
        <f t="shared" ca="1" si="111"/>
        <v>0.93885270218187811</v>
      </c>
      <c r="G893" s="92">
        <f t="shared" ca="1" si="112"/>
        <v>0.45563438973228043</v>
      </c>
      <c r="H893" s="92">
        <f t="shared" ca="1" si="113"/>
        <v>0.82096347908230949</v>
      </c>
      <c r="I893" s="92">
        <f t="shared" ca="1" si="114"/>
        <v>0.29010021758756266</v>
      </c>
      <c r="J893" s="92">
        <f t="shared" ca="1" si="115"/>
        <v>0.24669659678381139</v>
      </c>
      <c r="K893" s="50">
        <v>883</v>
      </c>
      <c r="L893" s="81">
        <f t="shared" ca="1" si="109"/>
        <v>176.58475777378661</v>
      </c>
      <c r="M893" s="81">
        <f t="shared" ca="1" si="110"/>
        <v>79.847170037670509</v>
      </c>
      <c r="O893" s="92">
        <v>0.81746152429913321</v>
      </c>
      <c r="P893" s="92">
        <v>0.91034435992220519</v>
      </c>
      <c r="Q893" s="92">
        <v>8.0622670689320275E-2</v>
      </c>
      <c r="R893" s="92">
        <v>0.92442242961725651</v>
      </c>
      <c r="S893" s="92">
        <v>0.99501370561315916</v>
      </c>
      <c r="U893" s="92">
        <f t="shared" ca="1" si="116"/>
        <v>0.93885270218187811</v>
      </c>
      <c r="V893" s="92">
        <f t="shared" ca="1" si="116"/>
        <v>0.45563438973228043</v>
      </c>
      <c r="W893" s="92">
        <f t="shared" ca="1" si="116"/>
        <v>0.82096347908230949</v>
      </c>
      <c r="X893" s="92">
        <f t="shared" ca="1" si="116"/>
        <v>0.29010021758756266</v>
      </c>
      <c r="Y893" s="92">
        <f t="shared" ca="1" si="116"/>
        <v>0.24669659678381139</v>
      </c>
    </row>
    <row r="894" spans="6:25" x14ac:dyDescent="0.2">
      <c r="F894" s="92">
        <f t="shared" ca="1" si="111"/>
        <v>3.8534656960507618E-2</v>
      </c>
      <c r="G894" s="92">
        <f t="shared" ca="1" si="112"/>
        <v>0.47352653125947475</v>
      </c>
      <c r="H894" s="92">
        <f t="shared" ca="1" si="113"/>
        <v>0.91163602854881387</v>
      </c>
      <c r="I894" s="92">
        <f t="shared" ca="1" si="114"/>
        <v>0.96455795324971516</v>
      </c>
      <c r="J894" s="92">
        <f t="shared" ca="1" si="115"/>
        <v>0.2280129492533356</v>
      </c>
      <c r="K894" s="50">
        <v>884</v>
      </c>
      <c r="L894" s="81">
        <f t="shared" ca="1" si="109"/>
        <v>154.83283137678015</v>
      </c>
      <c r="M894" s="81">
        <f t="shared" ca="1" si="110"/>
        <v>77.225150992456534</v>
      </c>
      <c r="O894" s="92">
        <v>8.8282416195674784E-2</v>
      </c>
      <c r="P894" s="92">
        <v>0.43334426194118958</v>
      </c>
      <c r="Q894" s="92">
        <v>0.58234255396431944</v>
      </c>
      <c r="R894" s="92">
        <v>0.41625333872484704</v>
      </c>
      <c r="S894" s="92">
        <v>6.0743493368709878E-2</v>
      </c>
      <c r="U894" s="92">
        <f t="shared" ca="1" si="116"/>
        <v>3.8534656960507618E-2</v>
      </c>
      <c r="V894" s="92">
        <f t="shared" ca="1" si="116"/>
        <v>0.47352653125947475</v>
      </c>
      <c r="W894" s="92">
        <f t="shared" ca="1" si="116"/>
        <v>0.91163602854881387</v>
      </c>
      <c r="X894" s="92">
        <f t="shared" ca="1" si="116"/>
        <v>0.96455795324971516</v>
      </c>
      <c r="Y894" s="92">
        <f t="shared" ca="1" si="116"/>
        <v>0.2280129492533356</v>
      </c>
    </row>
    <row r="895" spans="6:25" x14ac:dyDescent="0.2">
      <c r="F895" s="92">
        <f t="shared" ca="1" si="111"/>
        <v>0.19918738461187935</v>
      </c>
      <c r="G895" s="92">
        <f t="shared" ca="1" si="112"/>
        <v>0.14050009605444047</v>
      </c>
      <c r="H895" s="92">
        <f t="shared" ca="1" si="113"/>
        <v>0.81665948246839659</v>
      </c>
      <c r="I895" s="92">
        <f t="shared" ca="1" si="114"/>
        <v>0.52511804322633848</v>
      </c>
      <c r="J895" s="92">
        <f t="shared" ca="1" si="115"/>
        <v>0.24676549715155682</v>
      </c>
      <c r="K895" s="50">
        <v>885</v>
      </c>
      <c r="L895" s="81">
        <f t="shared" ca="1" si="109"/>
        <v>191.40707453812277</v>
      </c>
      <c r="M895" s="81">
        <f t="shared" ca="1" si="110"/>
        <v>81.39579999930308</v>
      </c>
      <c r="O895" s="92">
        <v>0.10322625631830284</v>
      </c>
      <c r="P895" s="92">
        <v>0.32476598362511488</v>
      </c>
      <c r="Q895" s="92">
        <v>0.12681315813494454</v>
      </c>
      <c r="R895" s="92">
        <v>0.15366669091450103</v>
      </c>
      <c r="S895" s="92">
        <v>0.51649238573743306</v>
      </c>
      <c r="U895" s="92">
        <f t="shared" ca="1" si="116"/>
        <v>0.19918738461187935</v>
      </c>
      <c r="V895" s="92">
        <f t="shared" ca="1" si="116"/>
        <v>0.14050009605444047</v>
      </c>
      <c r="W895" s="92">
        <f t="shared" ca="1" si="116"/>
        <v>0.81665948246839659</v>
      </c>
      <c r="X895" s="92">
        <f t="shared" ca="1" si="116"/>
        <v>0.52511804322633848</v>
      </c>
      <c r="Y895" s="92">
        <f t="shared" ca="1" si="116"/>
        <v>0.24676549715155682</v>
      </c>
    </row>
    <row r="896" spans="6:25" x14ac:dyDescent="0.2">
      <c r="F896" s="92">
        <f t="shared" ca="1" si="111"/>
        <v>2.6335314202249771E-2</v>
      </c>
      <c r="G896" s="92">
        <f t="shared" ca="1" si="112"/>
        <v>0.86292101965530255</v>
      </c>
      <c r="H896" s="92">
        <f t="shared" ca="1" si="113"/>
        <v>0.99791024074028967</v>
      </c>
      <c r="I896" s="92">
        <f t="shared" ca="1" si="114"/>
        <v>0.34658046582172186</v>
      </c>
      <c r="J896" s="92">
        <f t="shared" ca="1" si="115"/>
        <v>0.96368636837853083</v>
      </c>
      <c r="K896" s="50">
        <v>886</v>
      </c>
      <c r="L896" s="81">
        <f t="shared" ca="1" si="109"/>
        <v>197.56965869190162</v>
      </c>
      <c r="M896" s="81">
        <f t="shared" ca="1" si="110"/>
        <v>84.403271644217185</v>
      </c>
      <c r="O896" s="92">
        <v>0.40793790703622546</v>
      </c>
      <c r="P896" s="92">
        <v>3.7995385813394122E-4</v>
      </c>
      <c r="Q896" s="92">
        <v>0.97149917176710776</v>
      </c>
      <c r="R896" s="92">
        <v>0.64884934120411009</v>
      </c>
      <c r="S896" s="92">
        <v>0.4549544683139457</v>
      </c>
      <c r="U896" s="92">
        <f t="shared" ca="1" si="116"/>
        <v>2.6335314202249771E-2</v>
      </c>
      <c r="V896" s="92">
        <f t="shared" ca="1" si="116"/>
        <v>0.86292101965530255</v>
      </c>
      <c r="W896" s="92">
        <f t="shared" ca="1" si="116"/>
        <v>0.99791024074028967</v>
      </c>
      <c r="X896" s="92">
        <f t="shared" ca="1" si="116"/>
        <v>0.34658046582172186</v>
      </c>
      <c r="Y896" s="92">
        <f t="shared" ca="1" si="116"/>
        <v>0.96368636837853083</v>
      </c>
    </row>
    <row r="897" spans="6:25" x14ac:dyDescent="0.2">
      <c r="F897" s="92">
        <f t="shared" ca="1" si="111"/>
        <v>0.43737401656925157</v>
      </c>
      <c r="G897" s="92">
        <f t="shared" ca="1" si="112"/>
        <v>0.12807430793960473</v>
      </c>
      <c r="H897" s="92">
        <f t="shared" ca="1" si="113"/>
        <v>6.6684803002889703E-2</v>
      </c>
      <c r="I897" s="92">
        <f t="shared" ca="1" si="114"/>
        <v>0.93492440453767367</v>
      </c>
      <c r="J897" s="92">
        <f t="shared" ca="1" si="115"/>
        <v>0.72282475573983185</v>
      </c>
      <c r="K897" s="50">
        <v>887</v>
      </c>
      <c r="L897" s="81">
        <f t="shared" ca="1" si="109"/>
        <v>188.91642536024031</v>
      </c>
      <c r="M897" s="81">
        <f t="shared" ca="1" si="110"/>
        <v>89.189183582245647</v>
      </c>
      <c r="O897" s="92">
        <v>9.2118917199293548E-2</v>
      </c>
      <c r="P897" s="92">
        <v>8.3128749329704599E-2</v>
      </c>
      <c r="Q897" s="92">
        <v>0.38923644268460111</v>
      </c>
      <c r="R897" s="92">
        <v>0.61189049367004067</v>
      </c>
      <c r="S897" s="92">
        <v>6.3325377846626729E-2</v>
      </c>
      <c r="U897" s="92">
        <f t="shared" ca="1" si="116"/>
        <v>0.43737401656925157</v>
      </c>
      <c r="V897" s="92">
        <f t="shared" ca="1" si="116"/>
        <v>0.12807430793960473</v>
      </c>
      <c r="W897" s="92">
        <f t="shared" ca="1" si="116"/>
        <v>6.6684803002889703E-2</v>
      </c>
      <c r="X897" s="92">
        <f t="shared" ca="1" si="116"/>
        <v>0.93492440453767367</v>
      </c>
      <c r="Y897" s="92">
        <f t="shared" ca="1" si="116"/>
        <v>0.72282475573983185</v>
      </c>
    </row>
    <row r="898" spans="6:25" x14ac:dyDescent="0.2">
      <c r="F898" s="92">
        <f t="shared" ca="1" si="111"/>
        <v>0.82164426511057109</v>
      </c>
      <c r="G898" s="92">
        <f t="shared" ca="1" si="112"/>
        <v>0.97847353592864694</v>
      </c>
      <c r="H898" s="92">
        <f t="shared" ca="1" si="113"/>
        <v>0.36870548276678838</v>
      </c>
      <c r="I898" s="92">
        <f t="shared" ca="1" si="114"/>
        <v>0.29833866075195492</v>
      </c>
      <c r="J898" s="92">
        <f t="shared" ca="1" si="115"/>
        <v>0.93173161114275338</v>
      </c>
      <c r="K898" s="50">
        <v>888</v>
      </c>
      <c r="L898" s="81">
        <f t="shared" ca="1" si="109"/>
        <v>186.21089076857496</v>
      </c>
      <c r="M898" s="81">
        <f t="shared" ca="1" si="110"/>
        <v>80.974743763697958</v>
      </c>
      <c r="O898" s="92">
        <v>0.97769012632538499</v>
      </c>
      <c r="P898" s="92">
        <v>0.81414839285252594</v>
      </c>
      <c r="Q898" s="92">
        <v>1.0324444087051354E-2</v>
      </c>
      <c r="R898" s="92">
        <v>0.52388001721364397</v>
      </c>
      <c r="S898" s="92">
        <v>0.89124374720235666</v>
      </c>
      <c r="U898" s="92">
        <f t="shared" ca="1" si="116"/>
        <v>0.82164426511057109</v>
      </c>
      <c r="V898" s="92">
        <f t="shared" ca="1" si="116"/>
        <v>0.97847353592864694</v>
      </c>
      <c r="W898" s="92">
        <f t="shared" ca="1" si="116"/>
        <v>0.36870548276678838</v>
      </c>
      <c r="X898" s="92">
        <f t="shared" ca="1" si="116"/>
        <v>0.29833866075195492</v>
      </c>
      <c r="Y898" s="92">
        <f t="shared" ca="1" si="116"/>
        <v>0.93173161114275338</v>
      </c>
    </row>
    <row r="899" spans="6:25" x14ac:dyDescent="0.2">
      <c r="F899" s="92">
        <f t="shared" ca="1" si="111"/>
        <v>0.15187585929828473</v>
      </c>
      <c r="G899" s="92">
        <f t="shared" ca="1" si="112"/>
        <v>0.14086558779253933</v>
      </c>
      <c r="H899" s="92">
        <f t="shared" ca="1" si="113"/>
        <v>0.43721238537383122</v>
      </c>
      <c r="I899" s="92">
        <f t="shared" ca="1" si="114"/>
        <v>0.4017544853333409</v>
      </c>
      <c r="J899" s="92">
        <f t="shared" ca="1" si="115"/>
        <v>0.43681491257736482</v>
      </c>
      <c r="K899" s="50">
        <v>889</v>
      </c>
      <c r="L899" s="81">
        <f t="shared" ca="1" si="109"/>
        <v>192.29398158642636</v>
      </c>
      <c r="M899" s="81">
        <f t="shared" ca="1" si="110"/>
        <v>80.311967142168669</v>
      </c>
      <c r="O899" s="92">
        <v>8.3086823598536697E-2</v>
      </c>
      <c r="P899" s="92">
        <v>0.84918740706951135</v>
      </c>
      <c r="Q899" s="92">
        <v>0.49297186522929071</v>
      </c>
      <c r="R899" s="92">
        <v>0.64603765266681457</v>
      </c>
      <c r="S899" s="92">
        <v>4.0931490029752382E-2</v>
      </c>
      <c r="U899" s="92">
        <f t="shared" ca="1" si="116"/>
        <v>0.15187585929828473</v>
      </c>
      <c r="V899" s="92">
        <f t="shared" ca="1" si="116"/>
        <v>0.14086558779253933</v>
      </c>
      <c r="W899" s="92">
        <f t="shared" ca="1" si="116"/>
        <v>0.43721238537383122</v>
      </c>
      <c r="X899" s="92">
        <f t="shared" ca="1" si="116"/>
        <v>0.4017544853333409</v>
      </c>
      <c r="Y899" s="92">
        <f t="shared" ca="1" si="116"/>
        <v>0.43681491257736482</v>
      </c>
    </row>
    <row r="900" spans="6:25" x14ac:dyDescent="0.2">
      <c r="F900" s="92">
        <f t="shared" ca="1" si="111"/>
        <v>0.43494938768028202</v>
      </c>
      <c r="G900" s="92">
        <f t="shared" ca="1" si="112"/>
        <v>0.29084661608379259</v>
      </c>
      <c r="H900" s="92">
        <f t="shared" ca="1" si="113"/>
        <v>0.73747505655763612</v>
      </c>
      <c r="I900" s="92">
        <f t="shared" ca="1" si="114"/>
        <v>0.81162410753896908</v>
      </c>
      <c r="J900" s="92">
        <f t="shared" ca="1" si="115"/>
        <v>0.25040051835965083</v>
      </c>
      <c r="K900" s="50">
        <v>890</v>
      </c>
      <c r="L900" s="81">
        <f t="shared" ca="1" si="109"/>
        <v>176.72454542437177</v>
      </c>
      <c r="M900" s="81">
        <f t="shared" ca="1" si="110"/>
        <v>81.228946128745363</v>
      </c>
      <c r="O900" s="92">
        <v>0.40105111064818155</v>
      </c>
      <c r="P900" s="92">
        <v>0.97181581128359351</v>
      </c>
      <c r="Q900" s="92">
        <v>0.82759542650160745</v>
      </c>
      <c r="R900" s="92">
        <v>0.69413772746944513</v>
      </c>
      <c r="S900" s="92">
        <v>0.60825802750802138</v>
      </c>
      <c r="U900" s="92">
        <f t="shared" ca="1" si="116"/>
        <v>0.43494938768028202</v>
      </c>
      <c r="V900" s="92">
        <f t="shared" ca="1" si="116"/>
        <v>0.29084661608379259</v>
      </c>
      <c r="W900" s="92">
        <f t="shared" ca="1" si="116"/>
        <v>0.73747505655763612</v>
      </c>
      <c r="X900" s="92">
        <f t="shared" ca="1" si="116"/>
        <v>0.81162410753896908</v>
      </c>
      <c r="Y900" s="92">
        <f t="shared" ca="1" si="116"/>
        <v>0.25040051835965083</v>
      </c>
    </row>
    <row r="901" spans="6:25" x14ac:dyDescent="0.2">
      <c r="F901" s="92">
        <f t="shared" ca="1" si="111"/>
        <v>0.69469818327613331</v>
      </c>
      <c r="G901" s="92">
        <f t="shared" ca="1" si="112"/>
        <v>0.84657096276007682</v>
      </c>
      <c r="H901" s="92">
        <f t="shared" ca="1" si="113"/>
        <v>0.76630260825086427</v>
      </c>
      <c r="I901" s="92">
        <f t="shared" ca="1" si="114"/>
        <v>0.86149737290162542</v>
      </c>
      <c r="J901" s="92">
        <f t="shared" ca="1" si="115"/>
        <v>0.75559408757113078</v>
      </c>
      <c r="K901" s="50">
        <v>891</v>
      </c>
      <c r="L901" s="81">
        <f t="shared" ca="1" si="109"/>
        <v>184.86713682541767</v>
      </c>
      <c r="M901" s="81">
        <f t="shared" ca="1" si="110"/>
        <v>83.384479220490704</v>
      </c>
      <c r="O901" s="92">
        <v>0.37562705636369387</v>
      </c>
      <c r="P901" s="92">
        <v>0.97302946349703223</v>
      </c>
      <c r="Q901" s="92">
        <v>0.85373798624021724</v>
      </c>
      <c r="R901" s="92">
        <v>0.32579153051709109</v>
      </c>
      <c r="S901" s="92">
        <v>0.2858263703548678</v>
      </c>
      <c r="U901" s="92">
        <f t="shared" ca="1" si="116"/>
        <v>0.69469818327613331</v>
      </c>
      <c r="V901" s="92">
        <f t="shared" ca="1" si="116"/>
        <v>0.84657096276007682</v>
      </c>
      <c r="W901" s="92">
        <f t="shared" ca="1" si="116"/>
        <v>0.76630260825086427</v>
      </c>
      <c r="X901" s="92">
        <f t="shared" ca="1" si="116"/>
        <v>0.86149737290162542</v>
      </c>
      <c r="Y901" s="92">
        <f t="shared" ca="1" si="116"/>
        <v>0.75559408757113078</v>
      </c>
    </row>
    <row r="902" spans="6:25" x14ac:dyDescent="0.2">
      <c r="F902" s="92">
        <f t="shared" ca="1" si="111"/>
        <v>0.67808438591356923</v>
      </c>
      <c r="G902" s="92">
        <f t="shared" ca="1" si="112"/>
        <v>0.68777070385576589</v>
      </c>
      <c r="H902" s="92">
        <f t="shared" ca="1" si="113"/>
        <v>0.90326211043392701</v>
      </c>
      <c r="I902" s="92">
        <f t="shared" ca="1" si="114"/>
        <v>1.7126850292618734E-2</v>
      </c>
      <c r="J902" s="92">
        <f t="shared" ca="1" si="115"/>
        <v>7.6867019414111781E-2</v>
      </c>
      <c r="K902" s="50">
        <v>892</v>
      </c>
      <c r="L902" s="81">
        <f t="shared" ca="1" si="109"/>
        <v>176.6406649190416</v>
      </c>
      <c r="M902" s="81">
        <f t="shared" ca="1" si="110"/>
        <v>81.673584303133595</v>
      </c>
      <c r="O902" s="92">
        <v>0.66205106182452989</v>
      </c>
      <c r="P902" s="92">
        <v>0.75773188110749712</v>
      </c>
      <c r="Q902" s="92">
        <v>0.43882366393781513</v>
      </c>
      <c r="R902" s="92">
        <v>0.95087573784545953</v>
      </c>
      <c r="S902" s="92">
        <v>0.24747513089468853</v>
      </c>
      <c r="U902" s="92">
        <f t="shared" ca="1" si="116"/>
        <v>0.67808438591356923</v>
      </c>
      <c r="V902" s="92">
        <f t="shared" ca="1" si="116"/>
        <v>0.68777070385576589</v>
      </c>
      <c r="W902" s="92">
        <f t="shared" ca="1" si="116"/>
        <v>0.90326211043392701</v>
      </c>
      <c r="X902" s="92">
        <f t="shared" ca="1" si="116"/>
        <v>1.7126850292618734E-2</v>
      </c>
      <c r="Y902" s="92">
        <f t="shared" ca="1" si="116"/>
        <v>7.6867019414111781E-2</v>
      </c>
    </row>
    <row r="903" spans="6:25" x14ac:dyDescent="0.2">
      <c r="F903" s="92">
        <f t="shared" ca="1" si="111"/>
        <v>0.33672689777807363</v>
      </c>
      <c r="G903" s="92">
        <f t="shared" ca="1" si="112"/>
        <v>0.24257279005107679</v>
      </c>
      <c r="H903" s="92">
        <f t="shared" ca="1" si="113"/>
        <v>0.33089975982395003</v>
      </c>
      <c r="I903" s="92">
        <f t="shared" ca="1" si="114"/>
        <v>0.59582542345072698</v>
      </c>
      <c r="J903" s="92">
        <f t="shared" ca="1" si="115"/>
        <v>0.34540489546767983</v>
      </c>
      <c r="K903" s="50">
        <v>893</v>
      </c>
      <c r="L903" s="81">
        <f t="shared" ca="1" si="109"/>
        <v>180.68829364937662</v>
      </c>
      <c r="M903" s="81">
        <f t="shared" ca="1" si="110"/>
        <v>77.460515530207616</v>
      </c>
      <c r="O903" s="92">
        <v>0.50945725060813585</v>
      </c>
      <c r="P903" s="92">
        <v>0.23391798671928066</v>
      </c>
      <c r="Q903" s="92">
        <v>0.24839523771047922</v>
      </c>
      <c r="R903" s="92">
        <v>0.81886332518474614</v>
      </c>
      <c r="S903" s="92">
        <v>0.6481008965204742</v>
      </c>
      <c r="U903" s="92">
        <f t="shared" ca="1" si="116"/>
        <v>0.33672689777807363</v>
      </c>
      <c r="V903" s="92">
        <f t="shared" ca="1" si="116"/>
        <v>0.24257279005107679</v>
      </c>
      <c r="W903" s="92">
        <f t="shared" ca="1" si="116"/>
        <v>0.33089975982395003</v>
      </c>
      <c r="X903" s="92">
        <f t="shared" ca="1" si="116"/>
        <v>0.59582542345072698</v>
      </c>
      <c r="Y903" s="92">
        <f t="shared" ca="1" si="116"/>
        <v>0.34540489546767983</v>
      </c>
    </row>
    <row r="904" spans="6:25" x14ac:dyDescent="0.2">
      <c r="F904" s="92">
        <f t="shared" ca="1" si="111"/>
        <v>0.21189239678539284</v>
      </c>
      <c r="G904" s="92">
        <f t="shared" ca="1" si="112"/>
        <v>0.88005078172505313</v>
      </c>
      <c r="H904" s="92">
        <f t="shared" ca="1" si="113"/>
        <v>0.80015080127531735</v>
      </c>
      <c r="I904" s="92">
        <f t="shared" ca="1" si="114"/>
        <v>0.99940860296166301</v>
      </c>
      <c r="J904" s="92">
        <f t="shared" ca="1" si="115"/>
        <v>1.9722598315348838E-2</v>
      </c>
      <c r="K904" s="50">
        <v>894</v>
      </c>
      <c r="L904" s="81">
        <f t="shared" ca="1" si="109"/>
        <v>192.84560429705087</v>
      </c>
      <c r="M904" s="81">
        <f t="shared" ca="1" si="110"/>
        <v>85.572402118358681</v>
      </c>
      <c r="O904" s="92">
        <v>0.51738349846790621</v>
      </c>
      <c r="P904" s="92">
        <v>0.9394086102591841</v>
      </c>
      <c r="Q904" s="92">
        <v>0.44155641312727179</v>
      </c>
      <c r="R904" s="92">
        <v>0.64573985955802549</v>
      </c>
      <c r="S904" s="92">
        <v>0.52798705120900258</v>
      </c>
      <c r="U904" s="92">
        <f t="shared" ref="U904:Y935" ca="1" si="117">RAND()</f>
        <v>0.21189239678539284</v>
      </c>
      <c r="V904" s="92">
        <f t="shared" ca="1" si="117"/>
        <v>0.88005078172505313</v>
      </c>
      <c r="W904" s="92">
        <f t="shared" ca="1" si="117"/>
        <v>0.80015080127531735</v>
      </c>
      <c r="X904" s="92">
        <f t="shared" ca="1" si="117"/>
        <v>0.99940860296166301</v>
      </c>
      <c r="Y904" s="92">
        <f t="shared" ca="1" si="117"/>
        <v>1.9722598315348838E-2</v>
      </c>
    </row>
    <row r="905" spans="6:25" x14ac:dyDescent="0.2">
      <c r="F905" s="92">
        <f t="shared" ca="1" si="111"/>
        <v>0.35263867118966241</v>
      </c>
      <c r="G905" s="92">
        <f t="shared" ca="1" si="112"/>
        <v>0.75450095998893141</v>
      </c>
      <c r="H905" s="92">
        <f t="shared" ca="1" si="113"/>
        <v>0.56370428033335251</v>
      </c>
      <c r="I905" s="92">
        <f t="shared" ca="1" si="114"/>
        <v>0.12856408279955178</v>
      </c>
      <c r="J905" s="92">
        <f t="shared" ca="1" si="115"/>
        <v>9.5356081845039409E-2</v>
      </c>
      <c r="K905" s="50">
        <v>895</v>
      </c>
      <c r="L905" s="81">
        <f t="shared" ca="1" si="109"/>
        <v>180.40826378590293</v>
      </c>
      <c r="M905" s="81">
        <f t="shared" ca="1" si="110"/>
        <v>83.301573067941163</v>
      </c>
      <c r="O905" s="92">
        <v>0.76883492013310128</v>
      </c>
      <c r="P905" s="92">
        <v>0.2853138467969123</v>
      </c>
      <c r="Q905" s="92">
        <v>0.74694987089570586</v>
      </c>
      <c r="R905" s="92">
        <v>0.15324493011074836</v>
      </c>
      <c r="S905" s="92">
        <v>0.82775471744651696</v>
      </c>
      <c r="U905" s="92">
        <f t="shared" ca="1" si="117"/>
        <v>0.35263867118966241</v>
      </c>
      <c r="V905" s="92">
        <f t="shared" ca="1" si="117"/>
        <v>0.75450095998893141</v>
      </c>
      <c r="W905" s="92">
        <f t="shared" ca="1" si="117"/>
        <v>0.56370428033335251</v>
      </c>
      <c r="X905" s="92">
        <f t="shared" ca="1" si="117"/>
        <v>0.12856408279955178</v>
      </c>
      <c r="Y905" s="92">
        <f t="shared" ca="1" si="117"/>
        <v>9.5356081845039409E-2</v>
      </c>
    </row>
    <row r="906" spans="6:25" x14ac:dyDescent="0.2">
      <c r="F906" s="92">
        <f t="shared" ca="1" si="111"/>
        <v>0.14025326329263099</v>
      </c>
      <c r="G906" s="92">
        <f t="shared" ca="1" si="112"/>
        <v>0.40188813362328291</v>
      </c>
      <c r="H906" s="92">
        <f t="shared" ca="1" si="113"/>
        <v>0.76431527248750908</v>
      </c>
      <c r="I906" s="92">
        <f t="shared" ca="1" si="114"/>
        <v>0.53676338304895466</v>
      </c>
      <c r="J906" s="92">
        <f t="shared" ca="1" si="115"/>
        <v>9.616895934483205E-2</v>
      </c>
      <c r="K906" s="50">
        <v>896</v>
      </c>
      <c r="L906" s="81">
        <f t="shared" ca="1" si="109"/>
        <v>163.82761562417829</v>
      </c>
      <c r="M906" s="81">
        <f t="shared" ca="1" si="110"/>
        <v>75.624409141499086</v>
      </c>
      <c r="O906" s="92">
        <v>0.23673896787943915</v>
      </c>
      <c r="P906" s="92">
        <v>8.7324003007487772E-2</v>
      </c>
      <c r="Q906" s="92">
        <v>0.39294260389617985</v>
      </c>
      <c r="R906" s="92">
        <v>0.24208725643729245</v>
      </c>
      <c r="S906" s="92">
        <v>0.46519174562125798</v>
      </c>
      <c r="U906" s="92">
        <f t="shared" ca="1" si="117"/>
        <v>0.14025326329263099</v>
      </c>
      <c r="V906" s="92">
        <f t="shared" ca="1" si="117"/>
        <v>0.40188813362328291</v>
      </c>
      <c r="W906" s="92">
        <f t="shared" ca="1" si="117"/>
        <v>0.76431527248750908</v>
      </c>
      <c r="X906" s="92">
        <f t="shared" ca="1" si="117"/>
        <v>0.53676338304895466</v>
      </c>
      <c r="Y906" s="92">
        <f t="shared" ca="1" si="117"/>
        <v>9.616895934483205E-2</v>
      </c>
    </row>
    <row r="907" spans="6:25" x14ac:dyDescent="0.2">
      <c r="F907" s="92">
        <f t="shared" ca="1" si="111"/>
        <v>0.8143272427491447</v>
      </c>
      <c r="G907" s="92">
        <f t="shared" ca="1" si="112"/>
        <v>0.34921373602030759</v>
      </c>
      <c r="H907" s="92">
        <f t="shared" ca="1" si="113"/>
        <v>0.86567739552887979</v>
      </c>
      <c r="I907" s="92">
        <f t="shared" ca="1" si="114"/>
        <v>0.37364036649929766</v>
      </c>
      <c r="J907" s="92">
        <f t="shared" ca="1" si="115"/>
        <v>0.8059320885944401</v>
      </c>
      <c r="K907" s="50">
        <v>897</v>
      </c>
      <c r="L907" s="81">
        <f t="shared" ref="L907:L970" ca="1" si="118">C$4+C$5*SQRT(-2*LN(F907))    *COS(2*PI()*G907)</f>
        <v>176.25839435505534</v>
      </c>
      <c r="M907" s="81">
        <f t="shared" ref="M907:M970" ca="1" si="119">$D$6+$D$7*L907+SQRT(-2*LN(H907))*COS(2*PI()*I907)*D$8</f>
        <v>79.122073910866376</v>
      </c>
      <c r="O907" s="92">
        <v>0.35071347173237344</v>
      </c>
      <c r="P907" s="92">
        <v>0.97044819253404846</v>
      </c>
      <c r="Q907" s="92">
        <v>0.69567419880240888</v>
      </c>
      <c r="R907" s="92">
        <v>0.53344493377296631</v>
      </c>
      <c r="S907" s="92">
        <v>0.54120412759324443</v>
      </c>
      <c r="U907" s="92">
        <f t="shared" ca="1" si="117"/>
        <v>0.8143272427491447</v>
      </c>
      <c r="V907" s="92">
        <f t="shared" ca="1" si="117"/>
        <v>0.34921373602030759</v>
      </c>
      <c r="W907" s="92">
        <f t="shared" ca="1" si="117"/>
        <v>0.86567739552887979</v>
      </c>
      <c r="X907" s="92">
        <f t="shared" ca="1" si="117"/>
        <v>0.37364036649929766</v>
      </c>
      <c r="Y907" s="92">
        <f t="shared" ca="1" si="117"/>
        <v>0.8059320885944401</v>
      </c>
    </row>
    <row r="908" spans="6:25" x14ac:dyDescent="0.2">
      <c r="F908" s="92">
        <f t="shared" ref="F908:F971" ca="1" si="120">IF($J$2=1,U908,O908)</f>
        <v>4.3956405879499894E-2</v>
      </c>
      <c r="G908" s="92">
        <f t="shared" ref="G908:G971" ca="1" si="121">IF($J$2=1,V908,P908)</f>
        <v>0.92390526978216869</v>
      </c>
      <c r="H908" s="92">
        <f t="shared" ref="H908:H971" ca="1" si="122">IF($J$2=1,W908,Q908)</f>
        <v>0.83613722680004154</v>
      </c>
      <c r="I908" s="92">
        <f t="shared" ref="I908:I971" ca="1" si="123">IF($J$2=1,X908,R908)</f>
        <v>0.84931541785196718</v>
      </c>
      <c r="J908" s="92">
        <f t="shared" ref="J908:J971" ca="1" si="124">IF($J$2=1,Y908,S908)</f>
        <v>0.10364148013169572</v>
      </c>
      <c r="K908" s="50">
        <v>898</v>
      </c>
      <c r="L908" s="81">
        <f t="shared" ca="1" si="118"/>
        <v>202.19499499081309</v>
      </c>
      <c r="M908" s="81">
        <f t="shared" ca="1" si="119"/>
        <v>86.487703576050023</v>
      </c>
      <c r="O908" s="92">
        <v>0.63669767798016008</v>
      </c>
      <c r="P908" s="92">
        <v>0.81017950031957309</v>
      </c>
      <c r="Q908" s="92">
        <v>0.74773744257975427</v>
      </c>
      <c r="R908" s="92">
        <v>9.9255605838261207E-2</v>
      </c>
      <c r="S908" s="92">
        <v>0.82778109793731769</v>
      </c>
      <c r="U908" s="92">
        <f t="shared" ca="1" si="117"/>
        <v>4.3956405879499894E-2</v>
      </c>
      <c r="V908" s="92">
        <f t="shared" ca="1" si="117"/>
        <v>0.92390526978216869</v>
      </c>
      <c r="W908" s="92">
        <f t="shared" ca="1" si="117"/>
        <v>0.83613722680004154</v>
      </c>
      <c r="X908" s="92">
        <f t="shared" ca="1" si="117"/>
        <v>0.84931541785196718</v>
      </c>
      <c r="Y908" s="92">
        <f t="shared" ca="1" si="117"/>
        <v>0.10364148013169572</v>
      </c>
    </row>
    <row r="909" spans="6:25" x14ac:dyDescent="0.2">
      <c r="F909" s="92">
        <f t="shared" ca="1" si="120"/>
        <v>0.32221446481223082</v>
      </c>
      <c r="G909" s="92">
        <f t="shared" ca="1" si="121"/>
        <v>0.26350922836775326</v>
      </c>
      <c r="H909" s="92">
        <f t="shared" ca="1" si="122"/>
        <v>0.40771878926148286</v>
      </c>
      <c r="I909" s="92">
        <f t="shared" ca="1" si="123"/>
        <v>0.42348873823026589</v>
      </c>
      <c r="J909" s="92">
        <f t="shared" ca="1" si="124"/>
        <v>0.47715793677755014</v>
      </c>
      <c r="K909" s="50">
        <v>899</v>
      </c>
      <c r="L909" s="81">
        <f t="shared" ca="1" si="118"/>
        <v>178.72406027221587</v>
      </c>
      <c r="M909" s="81">
        <f t="shared" ca="1" si="119"/>
        <v>77.181692538437275</v>
      </c>
      <c r="O909" s="92">
        <v>0.11854157244125174</v>
      </c>
      <c r="P909" s="92">
        <v>0.58017931631203856</v>
      </c>
      <c r="Q909" s="92">
        <v>0.99552864748229175</v>
      </c>
      <c r="R909" s="92">
        <v>7.8971062642386736E-2</v>
      </c>
      <c r="S909" s="92">
        <v>0.2693588091548822</v>
      </c>
      <c r="U909" s="92">
        <f t="shared" ca="1" si="117"/>
        <v>0.32221446481223082</v>
      </c>
      <c r="V909" s="92">
        <f t="shared" ca="1" si="117"/>
        <v>0.26350922836775326</v>
      </c>
      <c r="W909" s="92">
        <f t="shared" ca="1" si="117"/>
        <v>0.40771878926148286</v>
      </c>
      <c r="X909" s="92">
        <f t="shared" ca="1" si="117"/>
        <v>0.42348873823026589</v>
      </c>
      <c r="Y909" s="92">
        <f t="shared" ca="1" si="117"/>
        <v>0.47715793677755014</v>
      </c>
    </row>
    <row r="910" spans="6:25" x14ac:dyDescent="0.2">
      <c r="F910" s="92">
        <f t="shared" ca="1" si="120"/>
        <v>0.43152010474350111</v>
      </c>
      <c r="G910" s="92">
        <f t="shared" ca="1" si="121"/>
        <v>0.12927643866073524</v>
      </c>
      <c r="H910" s="92">
        <f t="shared" ca="1" si="122"/>
        <v>5.0995583914860587E-2</v>
      </c>
      <c r="I910" s="92">
        <f t="shared" ca="1" si="123"/>
        <v>0.16602473765297543</v>
      </c>
      <c r="J910" s="92">
        <f t="shared" ca="1" si="124"/>
        <v>0.89098078976008754</v>
      </c>
      <c r="K910" s="50">
        <v>900</v>
      </c>
      <c r="L910" s="81">
        <f t="shared" ca="1" si="118"/>
        <v>188.91794920819652</v>
      </c>
      <c r="M910" s="81">
        <f t="shared" ca="1" si="119"/>
        <v>86.468643484615285</v>
      </c>
      <c r="O910" s="92">
        <v>0.92832388947980338</v>
      </c>
      <c r="P910" s="92">
        <v>0.32497230598875149</v>
      </c>
      <c r="Q910" s="92">
        <v>0.47640542290863452</v>
      </c>
      <c r="R910" s="92">
        <v>0.83406631397970155</v>
      </c>
      <c r="S910" s="92">
        <v>0.1397267519345271</v>
      </c>
      <c r="U910" s="92">
        <f t="shared" ca="1" si="117"/>
        <v>0.43152010474350111</v>
      </c>
      <c r="V910" s="92">
        <f t="shared" ca="1" si="117"/>
        <v>0.12927643866073524</v>
      </c>
      <c r="W910" s="92">
        <f t="shared" ca="1" si="117"/>
        <v>5.0995583914860587E-2</v>
      </c>
      <c r="X910" s="92">
        <f t="shared" ca="1" si="117"/>
        <v>0.16602473765297543</v>
      </c>
      <c r="Y910" s="92">
        <f t="shared" ca="1" si="117"/>
        <v>0.89098078976008754</v>
      </c>
    </row>
    <row r="911" spans="6:25" x14ac:dyDescent="0.2">
      <c r="F911" s="92">
        <f t="shared" ca="1" si="120"/>
        <v>0.98348399599787151</v>
      </c>
      <c r="G911" s="92">
        <f t="shared" ca="1" si="121"/>
        <v>0.20698680006597037</v>
      </c>
      <c r="H911" s="92">
        <f t="shared" ca="1" si="122"/>
        <v>5.696726313123901E-2</v>
      </c>
      <c r="I911" s="92">
        <f t="shared" ca="1" si="123"/>
        <v>0.96071352354232586</v>
      </c>
      <c r="J911" s="92">
        <f t="shared" ca="1" si="124"/>
        <v>5.7361837089511591E-2</v>
      </c>
      <c r="K911" s="50">
        <v>901</v>
      </c>
      <c r="L911" s="81">
        <f t="shared" ca="1" si="118"/>
        <v>180.48725353828152</v>
      </c>
      <c r="M911" s="81">
        <f t="shared" ca="1" si="119"/>
        <v>88.061339892806458</v>
      </c>
      <c r="O911" s="92">
        <v>3.6354546221974537E-2</v>
      </c>
      <c r="P911" s="92">
        <v>0.32033130149403077</v>
      </c>
      <c r="Q911" s="92">
        <v>0.75116202269558485</v>
      </c>
      <c r="R911" s="92">
        <v>0.97790143775830884</v>
      </c>
      <c r="S911" s="92">
        <v>5.503027808895844E-2</v>
      </c>
      <c r="U911" s="92">
        <f t="shared" ca="1" si="117"/>
        <v>0.98348399599787151</v>
      </c>
      <c r="V911" s="92">
        <f t="shared" ca="1" si="117"/>
        <v>0.20698680006597037</v>
      </c>
      <c r="W911" s="92">
        <f t="shared" ca="1" si="117"/>
        <v>5.696726313123901E-2</v>
      </c>
      <c r="X911" s="92">
        <f t="shared" ca="1" si="117"/>
        <v>0.96071352354232586</v>
      </c>
      <c r="Y911" s="92">
        <f t="shared" ca="1" si="117"/>
        <v>5.7361837089511591E-2</v>
      </c>
    </row>
    <row r="912" spans="6:25" x14ac:dyDescent="0.2">
      <c r="F912" s="92">
        <f t="shared" ca="1" si="120"/>
        <v>7.6627681248369273E-2</v>
      </c>
      <c r="G912" s="92">
        <f t="shared" ca="1" si="121"/>
        <v>0.30386818411731331</v>
      </c>
      <c r="H912" s="92">
        <f t="shared" ca="1" si="122"/>
        <v>0.60278735465491473</v>
      </c>
      <c r="I912" s="92">
        <f t="shared" ca="1" si="123"/>
        <v>0.56982503996667677</v>
      </c>
      <c r="J912" s="92">
        <f t="shared" ca="1" si="124"/>
        <v>0.58941953053685325</v>
      </c>
      <c r="K912" s="50">
        <v>902</v>
      </c>
      <c r="L912" s="81">
        <f t="shared" ca="1" si="118"/>
        <v>172.47393049855162</v>
      </c>
      <c r="M912" s="81">
        <f t="shared" ca="1" si="119"/>
        <v>76.762140655777557</v>
      </c>
      <c r="O912" s="92">
        <v>0.48184715606943307</v>
      </c>
      <c r="P912" s="92">
        <v>0.37144277175001594</v>
      </c>
      <c r="Q912" s="92">
        <v>0.48995326700751085</v>
      </c>
      <c r="R912" s="92">
        <v>0.86085068023001998</v>
      </c>
      <c r="S912" s="92">
        <v>0.95189000502970433</v>
      </c>
      <c r="U912" s="92">
        <f t="shared" ca="1" si="117"/>
        <v>7.6627681248369273E-2</v>
      </c>
      <c r="V912" s="92">
        <f t="shared" ca="1" si="117"/>
        <v>0.30386818411731331</v>
      </c>
      <c r="W912" s="92">
        <f t="shared" ca="1" si="117"/>
        <v>0.60278735465491473</v>
      </c>
      <c r="X912" s="92">
        <f t="shared" ca="1" si="117"/>
        <v>0.56982503996667677</v>
      </c>
      <c r="Y912" s="92">
        <f t="shared" ca="1" si="117"/>
        <v>0.58941953053685325</v>
      </c>
    </row>
    <row r="913" spans="6:25" x14ac:dyDescent="0.2">
      <c r="F913" s="92">
        <f t="shared" ca="1" si="120"/>
        <v>0.69390630339369463</v>
      </c>
      <c r="G913" s="92">
        <f t="shared" ca="1" si="121"/>
        <v>0.58491835540892223</v>
      </c>
      <c r="H913" s="92">
        <f t="shared" ca="1" si="122"/>
        <v>0.82391394427322462</v>
      </c>
      <c r="I913" s="92">
        <f t="shared" ca="1" si="123"/>
        <v>0.94935616758039443</v>
      </c>
      <c r="J913" s="92">
        <f t="shared" ca="1" si="124"/>
        <v>0.15636288745209104</v>
      </c>
      <c r="K913" s="50">
        <v>903</v>
      </c>
      <c r="L913" s="81">
        <f t="shared" ca="1" si="118"/>
        <v>172.63937225861767</v>
      </c>
      <c r="M913" s="81">
        <f t="shared" ca="1" si="119"/>
        <v>81.301330788428146</v>
      </c>
      <c r="O913" s="92">
        <v>0.74449210200672344</v>
      </c>
      <c r="P913" s="92">
        <v>0.36444065296291872</v>
      </c>
      <c r="Q913" s="92">
        <v>0.69877660974691858</v>
      </c>
      <c r="R913" s="92">
        <v>0.14014912368167387</v>
      </c>
      <c r="S913" s="92">
        <v>0.60630666220824403</v>
      </c>
      <c r="U913" s="92">
        <f t="shared" ca="1" si="117"/>
        <v>0.69390630339369463</v>
      </c>
      <c r="V913" s="92">
        <f t="shared" ca="1" si="117"/>
        <v>0.58491835540892223</v>
      </c>
      <c r="W913" s="92">
        <f t="shared" ca="1" si="117"/>
        <v>0.82391394427322462</v>
      </c>
      <c r="X913" s="92">
        <f t="shared" ca="1" si="117"/>
        <v>0.94935616758039443</v>
      </c>
      <c r="Y913" s="92">
        <f t="shared" ca="1" si="117"/>
        <v>0.15636288745209104</v>
      </c>
    </row>
    <row r="914" spans="6:25" x14ac:dyDescent="0.2">
      <c r="F914" s="92">
        <f t="shared" ca="1" si="120"/>
        <v>0.65498877075563677</v>
      </c>
      <c r="G914" s="92">
        <f t="shared" ca="1" si="121"/>
        <v>0.63269256217825454</v>
      </c>
      <c r="H914" s="92">
        <f t="shared" ca="1" si="122"/>
        <v>0.65995369902369772</v>
      </c>
      <c r="I914" s="92">
        <f t="shared" ca="1" si="123"/>
        <v>0.55706933419232485</v>
      </c>
      <c r="J914" s="92">
        <f t="shared" ca="1" si="124"/>
        <v>0.4884195700257562</v>
      </c>
      <c r="K914" s="50">
        <v>904</v>
      </c>
      <c r="L914" s="81">
        <f t="shared" ca="1" si="118"/>
        <v>173.81698122694684</v>
      </c>
      <c r="M914" s="81">
        <f t="shared" ca="1" si="119"/>
        <v>77.202296142064938</v>
      </c>
      <c r="O914" s="92">
        <v>0.50537741986645757</v>
      </c>
      <c r="P914" s="92">
        <v>0.74576827381616151</v>
      </c>
      <c r="Q914" s="92">
        <v>0.31385197568890111</v>
      </c>
      <c r="R914" s="92">
        <v>0.80589681721558737</v>
      </c>
      <c r="S914" s="92">
        <v>0.91352176485411496</v>
      </c>
      <c r="U914" s="92">
        <f t="shared" ca="1" si="117"/>
        <v>0.65498877075563677</v>
      </c>
      <c r="V914" s="92">
        <f t="shared" ca="1" si="117"/>
        <v>0.63269256217825454</v>
      </c>
      <c r="W914" s="92">
        <f t="shared" ca="1" si="117"/>
        <v>0.65995369902369772</v>
      </c>
      <c r="X914" s="92">
        <f t="shared" ca="1" si="117"/>
        <v>0.55706933419232485</v>
      </c>
      <c r="Y914" s="92">
        <f t="shared" ca="1" si="117"/>
        <v>0.4884195700257562</v>
      </c>
    </row>
    <row r="915" spans="6:25" x14ac:dyDescent="0.2">
      <c r="F915" s="92">
        <f t="shared" ca="1" si="120"/>
        <v>0.99133660613256469</v>
      </c>
      <c r="G915" s="92">
        <f t="shared" ca="1" si="121"/>
        <v>0.55151113477716085</v>
      </c>
      <c r="H915" s="92">
        <f t="shared" ca="1" si="122"/>
        <v>0.21457652975662167</v>
      </c>
      <c r="I915" s="92">
        <f t="shared" ca="1" si="123"/>
        <v>0.1349080432653228</v>
      </c>
      <c r="J915" s="92">
        <f t="shared" ca="1" si="124"/>
        <v>0.10994908038872919</v>
      </c>
      <c r="K915" s="50">
        <v>905</v>
      </c>
      <c r="L915" s="81">
        <f t="shared" ca="1" si="118"/>
        <v>178.74931516429635</v>
      </c>
      <c r="M915" s="81">
        <f t="shared" ca="1" si="119"/>
        <v>84.232906263619654</v>
      </c>
      <c r="O915" s="92">
        <v>3.5688514309684116E-2</v>
      </c>
      <c r="P915" s="92">
        <v>0.10565351483337215</v>
      </c>
      <c r="Q915" s="92">
        <v>0.22309409863543195</v>
      </c>
      <c r="R915" s="92">
        <v>0.3564524561611897</v>
      </c>
      <c r="S915" s="92">
        <v>0.62961555557600946</v>
      </c>
      <c r="U915" s="92">
        <f t="shared" ca="1" si="117"/>
        <v>0.99133660613256469</v>
      </c>
      <c r="V915" s="92">
        <f t="shared" ca="1" si="117"/>
        <v>0.55151113477716085</v>
      </c>
      <c r="W915" s="92">
        <f t="shared" ca="1" si="117"/>
        <v>0.21457652975662167</v>
      </c>
      <c r="X915" s="92">
        <f t="shared" ca="1" si="117"/>
        <v>0.1349080432653228</v>
      </c>
      <c r="Y915" s="92">
        <f t="shared" ca="1" si="117"/>
        <v>0.10994908038872919</v>
      </c>
    </row>
    <row r="916" spans="6:25" x14ac:dyDescent="0.2">
      <c r="F916" s="92">
        <f t="shared" ca="1" si="120"/>
        <v>0.12323147220882158</v>
      </c>
      <c r="G916" s="92">
        <f t="shared" ca="1" si="121"/>
        <v>0.35033611434647172</v>
      </c>
      <c r="H916" s="92">
        <f t="shared" ca="1" si="122"/>
        <v>0.54371143464409077</v>
      </c>
      <c r="I916" s="92">
        <f t="shared" ca="1" si="123"/>
        <v>0.90200149776946692</v>
      </c>
      <c r="J916" s="92">
        <f t="shared" ca="1" si="124"/>
        <v>0.78915362891522634</v>
      </c>
      <c r="K916" s="50">
        <v>906</v>
      </c>
      <c r="L916" s="81">
        <f t="shared" ca="1" si="118"/>
        <v>167.93716080646166</v>
      </c>
      <c r="M916" s="81">
        <f t="shared" ca="1" si="119"/>
        <v>81.29100742132934</v>
      </c>
      <c r="O916" s="92">
        <v>0.87422964803415093</v>
      </c>
      <c r="P916" s="92">
        <v>0.57895699071853635</v>
      </c>
      <c r="Q916" s="92">
        <v>0.32715534627779075</v>
      </c>
      <c r="R916" s="92">
        <v>0.63329645222858044</v>
      </c>
      <c r="S916" s="92">
        <v>0.13593753471575054</v>
      </c>
      <c r="U916" s="92">
        <f t="shared" ca="1" si="117"/>
        <v>0.12323147220882158</v>
      </c>
      <c r="V916" s="92">
        <f t="shared" ca="1" si="117"/>
        <v>0.35033611434647172</v>
      </c>
      <c r="W916" s="92">
        <f t="shared" ca="1" si="117"/>
        <v>0.54371143464409077</v>
      </c>
      <c r="X916" s="92">
        <f t="shared" ca="1" si="117"/>
        <v>0.90200149776946692</v>
      </c>
      <c r="Y916" s="92">
        <f t="shared" ca="1" si="117"/>
        <v>0.78915362891522634</v>
      </c>
    </row>
    <row r="917" spans="6:25" x14ac:dyDescent="0.2">
      <c r="F917" s="92">
        <f t="shared" ca="1" si="120"/>
        <v>0.38518500817947887</v>
      </c>
      <c r="G917" s="92">
        <f t="shared" ca="1" si="121"/>
        <v>0.48422469187110651</v>
      </c>
      <c r="H917" s="92">
        <f t="shared" ca="1" si="122"/>
        <v>0.46894783529984163</v>
      </c>
      <c r="I917" s="92">
        <f t="shared" ca="1" si="123"/>
        <v>0.26752657929925172</v>
      </c>
      <c r="J917" s="92">
        <f t="shared" ca="1" si="124"/>
        <v>0.6682079176353416</v>
      </c>
      <c r="K917" s="50">
        <v>907</v>
      </c>
      <c r="L917" s="81">
        <f t="shared" ca="1" si="118"/>
        <v>166.25453395207114</v>
      </c>
      <c r="M917" s="81">
        <f t="shared" ca="1" si="119"/>
        <v>77.845156605263014</v>
      </c>
      <c r="O917" s="92">
        <v>0.45347352757953896</v>
      </c>
      <c r="P917" s="92">
        <v>0.43765996358854647</v>
      </c>
      <c r="Q917" s="92">
        <v>0.90030116018030015</v>
      </c>
      <c r="R917" s="92">
        <v>0.56291528680704461</v>
      </c>
      <c r="S917" s="92">
        <v>6.5145809849704195E-2</v>
      </c>
      <c r="U917" s="92">
        <f t="shared" ca="1" si="117"/>
        <v>0.38518500817947887</v>
      </c>
      <c r="V917" s="92">
        <f t="shared" ca="1" si="117"/>
        <v>0.48422469187110651</v>
      </c>
      <c r="W917" s="92">
        <f t="shared" ca="1" si="117"/>
        <v>0.46894783529984163</v>
      </c>
      <c r="X917" s="92">
        <f t="shared" ca="1" si="117"/>
        <v>0.26752657929925172</v>
      </c>
      <c r="Y917" s="92">
        <f t="shared" ca="1" si="117"/>
        <v>0.6682079176353416</v>
      </c>
    </row>
    <row r="918" spans="6:25" x14ac:dyDescent="0.2">
      <c r="F918" s="92">
        <f t="shared" ca="1" si="120"/>
        <v>0.97716861515924225</v>
      </c>
      <c r="G918" s="92">
        <f t="shared" ca="1" si="121"/>
        <v>0.8340428372501888</v>
      </c>
      <c r="H918" s="92">
        <f t="shared" ca="1" si="122"/>
        <v>0.55835864899101861</v>
      </c>
      <c r="I918" s="92">
        <f t="shared" ca="1" si="123"/>
        <v>0.48000559828016542</v>
      </c>
      <c r="J918" s="92">
        <f t="shared" ca="1" si="124"/>
        <v>0.25438592089924073</v>
      </c>
      <c r="K918" s="50">
        <v>908</v>
      </c>
      <c r="L918" s="81">
        <f t="shared" ca="1" si="118"/>
        <v>181.08290437370789</v>
      </c>
      <c r="M918" s="81">
        <f t="shared" ca="1" si="119"/>
        <v>78.003344919443549</v>
      </c>
      <c r="O918" s="92">
        <v>0.95096411694829008</v>
      </c>
      <c r="P918" s="92">
        <v>0.92558058612254657</v>
      </c>
      <c r="Q918" s="92">
        <v>0.63061419486445391</v>
      </c>
      <c r="R918" s="92">
        <v>0.29607385955729471</v>
      </c>
      <c r="S918" s="92">
        <v>0.42165180080104481</v>
      </c>
      <c r="U918" s="92">
        <f t="shared" ca="1" si="117"/>
        <v>0.97716861515924225</v>
      </c>
      <c r="V918" s="92">
        <f t="shared" ca="1" si="117"/>
        <v>0.8340428372501888</v>
      </c>
      <c r="W918" s="92">
        <f t="shared" ca="1" si="117"/>
        <v>0.55835864899101861</v>
      </c>
      <c r="X918" s="92">
        <f t="shared" ca="1" si="117"/>
        <v>0.48000559828016542</v>
      </c>
      <c r="Y918" s="92">
        <f t="shared" ca="1" si="117"/>
        <v>0.25438592089924073</v>
      </c>
    </row>
    <row r="919" spans="6:25" x14ac:dyDescent="0.2">
      <c r="F919" s="92">
        <f t="shared" ca="1" si="120"/>
        <v>0.77526982183825521</v>
      </c>
      <c r="G919" s="92">
        <f t="shared" ca="1" si="121"/>
        <v>0.93312774971625689</v>
      </c>
      <c r="H919" s="92">
        <f t="shared" ca="1" si="122"/>
        <v>0.54298039481503901</v>
      </c>
      <c r="I919" s="92">
        <f t="shared" ca="1" si="123"/>
        <v>0.65800299493057823</v>
      </c>
      <c r="J919" s="92">
        <f t="shared" ca="1" si="124"/>
        <v>0.20855406471294347</v>
      </c>
      <c r="K919" s="50">
        <v>909</v>
      </c>
      <c r="L919" s="81">
        <f t="shared" ca="1" si="118"/>
        <v>186.51443149426959</v>
      </c>
      <c r="M919" s="81">
        <f t="shared" ca="1" si="119"/>
        <v>80.491389773307816</v>
      </c>
      <c r="O919" s="92">
        <v>0.43236801677089209</v>
      </c>
      <c r="P919" s="92">
        <v>0.4680046694327622</v>
      </c>
      <c r="Q919" s="92">
        <v>0.98328372922372909</v>
      </c>
      <c r="R919" s="92">
        <v>0.91290851730802314</v>
      </c>
      <c r="S919" s="92">
        <v>0.79967989379420112</v>
      </c>
      <c r="U919" s="92">
        <f t="shared" ca="1" si="117"/>
        <v>0.77526982183825521</v>
      </c>
      <c r="V919" s="92">
        <f t="shared" ca="1" si="117"/>
        <v>0.93312774971625689</v>
      </c>
      <c r="W919" s="92">
        <f t="shared" ca="1" si="117"/>
        <v>0.54298039481503901</v>
      </c>
      <c r="X919" s="92">
        <f t="shared" ca="1" si="117"/>
        <v>0.65800299493057823</v>
      </c>
      <c r="Y919" s="92">
        <f t="shared" ca="1" si="117"/>
        <v>0.20855406471294347</v>
      </c>
    </row>
    <row r="920" spans="6:25" x14ac:dyDescent="0.2">
      <c r="F920" s="92">
        <f t="shared" ca="1" si="120"/>
        <v>0.39639842302350392</v>
      </c>
      <c r="G920" s="92">
        <f t="shared" ca="1" si="121"/>
        <v>0.38327443501078284</v>
      </c>
      <c r="H920" s="92">
        <f t="shared" ca="1" si="122"/>
        <v>0.48109672971812945</v>
      </c>
      <c r="I920" s="92">
        <f t="shared" ca="1" si="123"/>
        <v>0.12616701140036468</v>
      </c>
      <c r="J920" s="92">
        <f t="shared" ca="1" si="124"/>
        <v>0.72105836992388084</v>
      </c>
      <c r="K920" s="50">
        <v>910</v>
      </c>
      <c r="L920" s="81">
        <f t="shared" ca="1" si="118"/>
        <v>169.89367427204351</v>
      </c>
      <c r="M920" s="81">
        <f t="shared" ca="1" si="119"/>
        <v>81.526010549895219</v>
      </c>
      <c r="O920" s="92">
        <v>0.42743809227253049</v>
      </c>
      <c r="P920" s="92">
        <v>0.42044873722248566</v>
      </c>
      <c r="Q920" s="92">
        <v>0.72447564342355175</v>
      </c>
      <c r="R920" s="92">
        <v>0.62306218330654684</v>
      </c>
      <c r="S920" s="92">
        <v>0.83721254139623924</v>
      </c>
      <c r="U920" s="92">
        <f t="shared" ca="1" si="117"/>
        <v>0.39639842302350392</v>
      </c>
      <c r="V920" s="92">
        <f t="shared" ca="1" si="117"/>
        <v>0.38327443501078284</v>
      </c>
      <c r="W920" s="92">
        <f t="shared" ca="1" si="117"/>
        <v>0.48109672971812945</v>
      </c>
      <c r="X920" s="92">
        <f t="shared" ca="1" si="117"/>
        <v>0.12616701140036468</v>
      </c>
      <c r="Y920" s="92">
        <f t="shared" ca="1" si="117"/>
        <v>0.72105836992388084</v>
      </c>
    </row>
    <row r="921" spans="6:25" x14ac:dyDescent="0.2">
      <c r="F921" s="92">
        <f t="shared" ca="1" si="120"/>
        <v>0.9761624497820327</v>
      </c>
      <c r="G921" s="92">
        <f t="shared" ca="1" si="121"/>
        <v>5.59939008100383E-2</v>
      </c>
      <c r="H921" s="92">
        <f t="shared" ca="1" si="122"/>
        <v>0.24905502564518511</v>
      </c>
      <c r="I921" s="92">
        <f t="shared" ca="1" si="123"/>
        <v>0.54369694550561631</v>
      </c>
      <c r="J921" s="92">
        <f t="shared" ca="1" si="124"/>
        <v>0.29371429225907375</v>
      </c>
      <c r="K921" s="50">
        <v>911</v>
      </c>
      <c r="L921" s="81">
        <f t="shared" ca="1" si="118"/>
        <v>182.06209471601173</v>
      </c>
      <c r="M921" s="81">
        <f t="shared" ca="1" si="119"/>
        <v>76.59762488773751</v>
      </c>
      <c r="O921" s="92">
        <v>0.71321385236342527</v>
      </c>
      <c r="P921" s="92">
        <v>0.72538533316162868</v>
      </c>
      <c r="Q921" s="92">
        <v>0.43652443134228691</v>
      </c>
      <c r="R921" s="92">
        <v>7.9959954176090253E-2</v>
      </c>
      <c r="S921" s="92">
        <v>0.72731560832826747</v>
      </c>
      <c r="U921" s="92">
        <f t="shared" ca="1" si="117"/>
        <v>0.9761624497820327</v>
      </c>
      <c r="V921" s="92">
        <f t="shared" ca="1" si="117"/>
        <v>5.59939008100383E-2</v>
      </c>
      <c r="W921" s="92">
        <f t="shared" ca="1" si="117"/>
        <v>0.24905502564518511</v>
      </c>
      <c r="X921" s="92">
        <f t="shared" ca="1" si="117"/>
        <v>0.54369694550561631</v>
      </c>
      <c r="Y921" s="92">
        <f t="shared" ca="1" si="117"/>
        <v>0.29371429225907375</v>
      </c>
    </row>
    <row r="922" spans="6:25" x14ac:dyDescent="0.2">
      <c r="F922" s="92">
        <f t="shared" ca="1" si="120"/>
        <v>0.26761481707929824</v>
      </c>
      <c r="G922" s="92">
        <f t="shared" ca="1" si="121"/>
        <v>0.26612947225445716</v>
      </c>
      <c r="H922" s="92">
        <f t="shared" ca="1" si="122"/>
        <v>0.98488028491989899</v>
      </c>
      <c r="I922" s="92">
        <f t="shared" ca="1" si="123"/>
        <v>0.31139247429425687</v>
      </c>
      <c r="J922" s="92">
        <f t="shared" ca="1" si="124"/>
        <v>0.59552991689145984</v>
      </c>
      <c r="K922" s="50">
        <v>912</v>
      </c>
      <c r="L922" s="81">
        <f t="shared" ca="1" si="118"/>
        <v>178.35728172306992</v>
      </c>
      <c r="M922" s="81">
        <f t="shared" ca="1" si="119"/>
        <v>80.474426965435001</v>
      </c>
      <c r="O922" s="92">
        <v>0.96993437284808515</v>
      </c>
      <c r="P922" s="92">
        <v>0.11374468585873077</v>
      </c>
      <c r="Q922" s="92">
        <v>0.26333389941753271</v>
      </c>
      <c r="R922" s="92">
        <v>0.60225614667901528</v>
      </c>
      <c r="S922" s="92">
        <v>0.38524650372024682</v>
      </c>
      <c r="U922" s="92">
        <f t="shared" ca="1" si="117"/>
        <v>0.26761481707929824</v>
      </c>
      <c r="V922" s="92">
        <f t="shared" ca="1" si="117"/>
        <v>0.26612947225445716</v>
      </c>
      <c r="W922" s="92">
        <f t="shared" ca="1" si="117"/>
        <v>0.98488028491989899</v>
      </c>
      <c r="X922" s="92">
        <f t="shared" ca="1" si="117"/>
        <v>0.31139247429425687</v>
      </c>
      <c r="Y922" s="92">
        <f t="shared" ca="1" si="117"/>
        <v>0.59552991689145984</v>
      </c>
    </row>
    <row r="923" spans="6:25" x14ac:dyDescent="0.2">
      <c r="F923" s="92">
        <f t="shared" ca="1" si="120"/>
        <v>0.84361705873489234</v>
      </c>
      <c r="G923" s="92">
        <f t="shared" ca="1" si="121"/>
        <v>0.28311647738705759</v>
      </c>
      <c r="H923" s="92">
        <f t="shared" ca="1" si="122"/>
        <v>0.86328430626021113</v>
      </c>
      <c r="I923" s="92">
        <f t="shared" ca="1" si="123"/>
        <v>0.32833605963443946</v>
      </c>
      <c r="J923" s="92">
        <f t="shared" ca="1" si="124"/>
        <v>0.55171119037926697</v>
      </c>
      <c r="K923" s="50">
        <v>913</v>
      </c>
      <c r="L923" s="81">
        <f t="shared" ca="1" si="118"/>
        <v>178.79524884189175</v>
      </c>
      <c r="M923" s="81">
        <f t="shared" ca="1" si="119"/>
        <v>79.990319799382078</v>
      </c>
      <c r="O923" s="92">
        <v>0.91963586205950576</v>
      </c>
      <c r="P923" s="92">
        <v>0.77628708013580194</v>
      </c>
      <c r="Q923" s="92">
        <v>0.90114271473526131</v>
      </c>
      <c r="R923" s="92">
        <v>8.6643751847583106E-2</v>
      </c>
      <c r="S923" s="92">
        <v>0.61299601606991594</v>
      </c>
      <c r="U923" s="92">
        <f t="shared" ca="1" si="117"/>
        <v>0.84361705873489234</v>
      </c>
      <c r="V923" s="92">
        <f t="shared" ca="1" si="117"/>
        <v>0.28311647738705759</v>
      </c>
      <c r="W923" s="92">
        <f t="shared" ca="1" si="117"/>
        <v>0.86328430626021113</v>
      </c>
      <c r="X923" s="92">
        <f t="shared" ca="1" si="117"/>
        <v>0.32833605963443946</v>
      </c>
      <c r="Y923" s="92">
        <f t="shared" ca="1" si="117"/>
        <v>0.55171119037926697</v>
      </c>
    </row>
    <row r="924" spans="6:25" x14ac:dyDescent="0.2">
      <c r="F924" s="92">
        <f t="shared" ca="1" si="120"/>
        <v>0.80932168300154705</v>
      </c>
      <c r="G924" s="92">
        <f t="shared" ca="1" si="121"/>
        <v>0.4159931437982296</v>
      </c>
      <c r="H924" s="92">
        <f t="shared" ca="1" si="122"/>
        <v>0.19811834559865904</v>
      </c>
      <c r="I924" s="92">
        <f t="shared" ca="1" si="123"/>
        <v>0.3042566430429775</v>
      </c>
      <c r="J924" s="92">
        <f t="shared" ca="1" si="124"/>
        <v>0.79823199040147974</v>
      </c>
      <c r="K924" s="50">
        <v>914</v>
      </c>
      <c r="L924" s="81">
        <f t="shared" ca="1" si="118"/>
        <v>174.38053597500999</v>
      </c>
      <c r="M924" s="81">
        <f t="shared" ca="1" si="119"/>
        <v>78.071290954516314</v>
      </c>
      <c r="O924" s="92">
        <v>0.83274837512293498</v>
      </c>
      <c r="P924" s="92">
        <v>0.52853330892895567</v>
      </c>
      <c r="Q924" s="92">
        <v>0.97752269044939899</v>
      </c>
      <c r="R924" s="92">
        <v>0.78252842216988672</v>
      </c>
      <c r="S924" s="92">
        <v>0.47523710717049483</v>
      </c>
      <c r="U924" s="92">
        <f t="shared" ca="1" si="117"/>
        <v>0.80932168300154705</v>
      </c>
      <c r="V924" s="92">
        <f t="shared" ca="1" si="117"/>
        <v>0.4159931437982296</v>
      </c>
      <c r="W924" s="92">
        <f t="shared" ca="1" si="117"/>
        <v>0.19811834559865904</v>
      </c>
      <c r="X924" s="92">
        <f t="shared" ca="1" si="117"/>
        <v>0.3042566430429775</v>
      </c>
      <c r="Y924" s="92">
        <f t="shared" ca="1" si="117"/>
        <v>0.79823199040147974</v>
      </c>
    </row>
    <row r="925" spans="6:25" x14ac:dyDescent="0.2">
      <c r="F925" s="92">
        <f t="shared" ca="1" si="120"/>
        <v>0.4475948548661367</v>
      </c>
      <c r="G925" s="92">
        <f t="shared" ca="1" si="121"/>
        <v>0.4142262172249781</v>
      </c>
      <c r="H925" s="92">
        <f t="shared" ca="1" si="122"/>
        <v>0.80518487070362532</v>
      </c>
      <c r="I925" s="92">
        <f t="shared" ca="1" si="123"/>
        <v>0.23541930687543478</v>
      </c>
      <c r="J925" s="92">
        <f t="shared" ca="1" si="124"/>
        <v>0.30322550619535804</v>
      </c>
      <c r="K925" s="50">
        <v>915</v>
      </c>
      <c r="L925" s="81">
        <f t="shared" ca="1" si="118"/>
        <v>169.11760725253504</v>
      </c>
      <c r="M925" s="81">
        <f t="shared" ca="1" si="119"/>
        <v>79.004197011577389</v>
      </c>
      <c r="O925" s="92">
        <v>0.34729082268562816</v>
      </c>
      <c r="P925" s="92">
        <v>0.52798904765830357</v>
      </c>
      <c r="Q925" s="92">
        <v>0.63969410927824932</v>
      </c>
      <c r="R925" s="92">
        <v>0.78218554202529988</v>
      </c>
      <c r="S925" s="92">
        <v>0.1262143399512663</v>
      </c>
      <c r="U925" s="92">
        <f t="shared" ca="1" si="117"/>
        <v>0.4475948548661367</v>
      </c>
      <c r="V925" s="92">
        <f t="shared" ca="1" si="117"/>
        <v>0.4142262172249781</v>
      </c>
      <c r="W925" s="92">
        <f t="shared" ca="1" si="117"/>
        <v>0.80518487070362532</v>
      </c>
      <c r="X925" s="92">
        <f t="shared" ca="1" si="117"/>
        <v>0.23541930687543478</v>
      </c>
      <c r="Y925" s="92">
        <f t="shared" ca="1" si="117"/>
        <v>0.30322550619535804</v>
      </c>
    </row>
    <row r="926" spans="6:25" x14ac:dyDescent="0.2">
      <c r="F926" s="92">
        <f t="shared" ca="1" si="120"/>
        <v>0.45095756113196916</v>
      </c>
      <c r="G926" s="92">
        <f t="shared" ca="1" si="121"/>
        <v>0.60476193567248404</v>
      </c>
      <c r="H926" s="92">
        <f t="shared" ca="1" si="122"/>
        <v>8.7010120708270078E-2</v>
      </c>
      <c r="I926" s="92">
        <f t="shared" ca="1" si="123"/>
        <v>0.23930041989224093</v>
      </c>
      <c r="J926" s="92">
        <f t="shared" ca="1" si="124"/>
        <v>0.29213673956281416</v>
      </c>
      <c r="K926" s="50">
        <v>916</v>
      </c>
      <c r="L926" s="81">
        <f t="shared" ca="1" si="118"/>
        <v>170.01630867362923</v>
      </c>
      <c r="M926" s="81">
        <f t="shared" ca="1" si="119"/>
        <v>79.448614923072924</v>
      </c>
      <c r="O926" s="92">
        <v>0.24899078982041689</v>
      </c>
      <c r="P926" s="92">
        <v>0.76872114580083029</v>
      </c>
      <c r="Q926" s="92">
        <v>0.92098626835392583</v>
      </c>
      <c r="R926" s="92">
        <v>0.3849036428259307</v>
      </c>
      <c r="S926" s="92">
        <v>0.99915262012329031</v>
      </c>
      <c r="U926" s="92">
        <f t="shared" ca="1" si="117"/>
        <v>0.45095756113196916</v>
      </c>
      <c r="V926" s="92">
        <f t="shared" ca="1" si="117"/>
        <v>0.60476193567248404</v>
      </c>
      <c r="W926" s="92">
        <f t="shared" ca="1" si="117"/>
        <v>8.7010120708270078E-2</v>
      </c>
      <c r="X926" s="92">
        <f t="shared" ca="1" si="117"/>
        <v>0.23930041989224093</v>
      </c>
      <c r="Y926" s="92">
        <f t="shared" ca="1" si="117"/>
        <v>0.29213673956281416</v>
      </c>
    </row>
    <row r="927" spans="6:25" x14ac:dyDescent="0.2">
      <c r="F927" s="92">
        <f t="shared" ca="1" si="120"/>
        <v>0.34601535414978934</v>
      </c>
      <c r="G927" s="92">
        <f t="shared" ca="1" si="121"/>
        <v>0.77220544521457857</v>
      </c>
      <c r="H927" s="92">
        <f t="shared" ca="1" si="122"/>
        <v>0.64892308089410378</v>
      </c>
      <c r="I927" s="92">
        <f t="shared" ca="1" si="123"/>
        <v>0.75443454400059873</v>
      </c>
      <c r="J927" s="92">
        <f t="shared" ca="1" si="124"/>
        <v>6.7662808218627357E-2</v>
      </c>
      <c r="K927" s="50">
        <v>917</v>
      </c>
      <c r="L927" s="81">
        <f t="shared" ca="1" si="118"/>
        <v>182.02608570703055</v>
      </c>
      <c r="M927" s="81">
        <f t="shared" ca="1" si="119"/>
        <v>81.482944224465612</v>
      </c>
      <c r="O927" s="92">
        <v>0.7514917180825913</v>
      </c>
      <c r="P927" s="92">
        <v>0.65576708693627594</v>
      </c>
      <c r="Q927" s="92">
        <v>0.87990040644761192</v>
      </c>
      <c r="R927" s="92">
        <v>0.15782400731608615</v>
      </c>
      <c r="S927" s="92">
        <v>0.66933218613993972</v>
      </c>
      <c r="U927" s="92">
        <f t="shared" ca="1" si="117"/>
        <v>0.34601535414978934</v>
      </c>
      <c r="V927" s="92">
        <f t="shared" ca="1" si="117"/>
        <v>0.77220544521457857</v>
      </c>
      <c r="W927" s="92">
        <f t="shared" ca="1" si="117"/>
        <v>0.64892308089410378</v>
      </c>
      <c r="X927" s="92">
        <f t="shared" ca="1" si="117"/>
        <v>0.75443454400059873</v>
      </c>
      <c r="Y927" s="92">
        <f t="shared" ca="1" si="117"/>
        <v>6.7662808218627357E-2</v>
      </c>
    </row>
    <row r="928" spans="6:25" x14ac:dyDescent="0.2">
      <c r="F928" s="92">
        <f t="shared" ca="1" si="120"/>
        <v>0.49867128125764548</v>
      </c>
      <c r="G928" s="92">
        <f t="shared" ca="1" si="121"/>
        <v>0.22498204707918557</v>
      </c>
      <c r="H928" s="92">
        <f t="shared" ca="1" si="122"/>
        <v>4.5563508863251667E-2</v>
      </c>
      <c r="I928" s="92">
        <f t="shared" ca="1" si="123"/>
        <v>0.97025328621202489</v>
      </c>
      <c r="J928" s="92">
        <f t="shared" ca="1" si="124"/>
        <v>0.20032422141790573</v>
      </c>
      <c r="K928" s="50">
        <v>918</v>
      </c>
      <c r="L928" s="81">
        <f t="shared" ca="1" si="118"/>
        <v>181.84672142838201</v>
      </c>
      <c r="M928" s="81">
        <f t="shared" ca="1" si="119"/>
        <v>88.695737974855561</v>
      </c>
      <c r="O928" s="92">
        <v>0.51309011100734314</v>
      </c>
      <c r="P928" s="92">
        <v>0.38240883998661102</v>
      </c>
      <c r="Q928" s="92">
        <v>0.1723229488670075</v>
      </c>
      <c r="R928" s="92">
        <v>0.38652153826045588</v>
      </c>
      <c r="S928" s="92">
        <v>0.51039743259658854</v>
      </c>
      <c r="U928" s="92">
        <f t="shared" ca="1" si="117"/>
        <v>0.49867128125764548</v>
      </c>
      <c r="V928" s="92">
        <f t="shared" ca="1" si="117"/>
        <v>0.22498204707918557</v>
      </c>
      <c r="W928" s="92">
        <f t="shared" ca="1" si="117"/>
        <v>4.5563508863251667E-2</v>
      </c>
      <c r="X928" s="92">
        <f t="shared" ca="1" si="117"/>
        <v>0.97025328621202489</v>
      </c>
      <c r="Y928" s="92">
        <f t="shared" ca="1" si="117"/>
        <v>0.20032422141790573</v>
      </c>
    </row>
    <row r="929" spans="6:25" x14ac:dyDescent="0.2">
      <c r="F929" s="92">
        <f t="shared" ca="1" si="120"/>
        <v>0.71525165435909221</v>
      </c>
      <c r="G929" s="92">
        <f t="shared" ca="1" si="121"/>
        <v>0.27681101240801342</v>
      </c>
      <c r="H929" s="92">
        <f t="shared" ca="1" si="122"/>
        <v>0.21046384747063251</v>
      </c>
      <c r="I929" s="92">
        <f t="shared" ca="1" si="123"/>
        <v>0.98325503895156807</v>
      </c>
      <c r="J929" s="92">
        <f t="shared" ca="1" si="124"/>
        <v>0.81939155598537838</v>
      </c>
      <c r="K929" s="50">
        <v>919</v>
      </c>
      <c r="L929" s="81">
        <f t="shared" ca="1" si="118"/>
        <v>178.62737230084656</v>
      </c>
      <c r="M929" s="81">
        <f t="shared" ca="1" si="119"/>
        <v>85.992595877417685</v>
      </c>
      <c r="O929" s="92">
        <v>0.39051488364823594</v>
      </c>
      <c r="P929" s="92">
        <v>0.47483240881224575</v>
      </c>
      <c r="Q929" s="92">
        <v>3.4943881772586005E-2</v>
      </c>
      <c r="R929" s="92">
        <v>0.10009819925756869</v>
      </c>
      <c r="S929" s="92">
        <v>0.69578534393447611</v>
      </c>
      <c r="U929" s="92">
        <f t="shared" ca="1" si="117"/>
        <v>0.71525165435909221</v>
      </c>
      <c r="V929" s="92">
        <f t="shared" ca="1" si="117"/>
        <v>0.27681101240801342</v>
      </c>
      <c r="W929" s="92">
        <f t="shared" ca="1" si="117"/>
        <v>0.21046384747063251</v>
      </c>
      <c r="X929" s="92">
        <f t="shared" ca="1" si="117"/>
        <v>0.98325503895156807</v>
      </c>
      <c r="Y929" s="92">
        <f t="shared" ca="1" si="117"/>
        <v>0.81939155598537838</v>
      </c>
    </row>
    <row r="930" spans="6:25" x14ac:dyDescent="0.2">
      <c r="F930" s="92">
        <f t="shared" ca="1" si="120"/>
        <v>0.77715703433906047</v>
      </c>
      <c r="G930" s="92">
        <f t="shared" ca="1" si="121"/>
        <v>0.3538390311188323</v>
      </c>
      <c r="H930" s="92">
        <f t="shared" ca="1" si="122"/>
        <v>9.5514382604005021E-3</v>
      </c>
      <c r="I930" s="92">
        <f t="shared" ca="1" si="123"/>
        <v>0.7302933020639395</v>
      </c>
      <c r="J930" s="92">
        <f t="shared" ca="1" si="124"/>
        <v>0.74266608558638236</v>
      </c>
      <c r="K930" s="50">
        <v>920</v>
      </c>
      <c r="L930" s="81">
        <f t="shared" ca="1" si="118"/>
        <v>175.68886131044511</v>
      </c>
      <c r="M930" s="81">
        <f t="shared" ca="1" si="119"/>
        <v>79.007727072757405</v>
      </c>
      <c r="O930" s="92">
        <v>0.58641837633598226</v>
      </c>
      <c r="P930" s="92">
        <v>0.62381460496825669</v>
      </c>
      <c r="Q930" s="92">
        <v>0.85673967364631842</v>
      </c>
      <c r="R930" s="92">
        <v>0.52486290599740038</v>
      </c>
      <c r="S930" s="92">
        <v>0.30205907029073886</v>
      </c>
      <c r="U930" s="92">
        <f t="shared" ca="1" si="117"/>
        <v>0.77715703433906047</v>
      </c>
      <c r="V930" s="92">
        <f t="shared" ca="1" si="117"/>
        <v>0.3538390311188323</v>
      </c>
      <c r="W930" s="92">
        <f t="shared" ca="1" si="117"/>
        <v>9.5514382604005021E-3</v>
      </c>
      <c r="X930" s="92">
        <f t="shared" ca="1" si="117"/>
        <v>0.7302933020639395</v>
      </c>
      <c r="Y930" s="92">
        <f t="shared" ca="1" si="117"/>
        <v>0.74266608558638236</v>
      </c>
    </row>
    <row r="931" spans="6:25" x14ac:dyDescent="0.2">
      <c r="F931" s="92">
        <f t="shared" ca="1" si="120"/>
        <v>0.55259399339196469</v>
      </c>
      <c r="G931" s="92">
        <f t="shared" ca="1" si="121"/>
        <v>0.7564680508035202</v>
      </c>
      <c r="H931" s="92">
        <f t="shared" ca="1" si="122"/>
        <v>0.89290413590242679</v>
      </c>
      <c r="I931" s="92">
        <f t="shared" ca="1" si="123"/>
        <v>0.44309238214629343</v>
      </c>
      <c r="J931" s="92">
        <f t="shared" ca="1" si="124"/>
        <v>0.39802738999857457</v>
      </c>
      <c r="K931" s="50">
        <v>921</v>
      </c>
      <c r="L931" s="81">
        <f t="shared" ca="1" si="118"/>
        <v>180.44251124955363</v>
      </c>
      <c r="M931" s="81">
        <f t="shared" ca="1" si="119"/>
        <v>79.750889210166577</v>
      </c>
      <c r="O931" s="92">
        <v>0.4046710757622074</v>
      </c>
      <c r="P931" s="92">
        <v>2.3446960926119864E-2</v>
      </c>
      <c r="Q931" s="92">
        <v>0.50330168075347359</v>
      </c>
      <c r="R931" s="92">
        <v>0.5961749651413184</v>
      </c>
      <c r="S931" s="92">
        <v>0.85675057525297582</v>
      </c>
      <c r="U931" s="92">
        <f t="shared" ca="1" si="117"/>
        <v>0.55259399339196469</v>
      </c>
      <c r="V931" s="92">
        <f t="shared" ca="1" si="117"/>
        <v>0.7564680508035202</v>
      </c>
      <c r="W931" s="92">
        <f t="shared" ca="1" si="117"/>
        <v>0.89290413590242679</v>
      </c>
      <c r="X931" s="92">
        <f t="shared" ca="1" si="117"/>
        <v>0.44309238214629343</v>
      </c>
      <c r="Y931" s="92">
        <f t="shared" ca="1" si="117"/>
        <v>0.39802738999857457</v>
      </c>
    </row>
    <row r="932" spans="6:25" x14ac:dyDescent="0.2">
      <c r="F932" s="92">
        <f t="shared" ca="1" si="120"/>
        <v>0.58520945528978396</v>
      </c>
      <c r="G932" s="92">
        <f t="shared" ca="1" si="121"/>
        <v>0.42271749852179019</v>
      </c>
      <c r="H932" s="92">
        <f t="shared" ca="1" si="122"/>
        <v>0.82693867900813633</v>
      </c>
      <c r="I932" s="92">
        <f t="shared" ca="1" si="123"/>
        <v>0.54060282522399261</v>
      </c>
      <c r="J932" s="92">
        <f t="shared" ca="1" si="124"/>
        <v>0.14778500453227916</v>
      </c>
      <c r="K932" s="50">
        <v>922</v>
      </c>
      <c r="L932" s="81">
        <f t="shared" ca="1" si="118"/>
        <v>170.8449380520365</v>
      </c>
      <c r="M932" s="81">
        <f t="shared" ca="1" si="119"/>
        <v>77.37940167320177</v>
      </c>
      <c r="O932" s="92">
        <v>0.64346693004190691</v>
      </c>
      <c r="P932" s="92">
        <v>0.41455838634198544</v>
      </c>
      <c r="Q932" s="92">
        <v>0.10283778291303847</v>
      </c>
      <c r="R932" s="92">
        <v>0.58406174023496971</v>
      </c>
      <c r="S932" s="92">
        <v>4.9255400825890305E-2</v>
      </c>
      <c r="U932" s="92">
        <f t="shared" ca="1" si="117"/>
        <v>0.58520945528978396</v>
      </c>
      <c r="V932" s="92">
        <f t="shared" ca="1" si="117"/>
        <v>0.42271749852179019</v>
      </c>
      <c r="W932" s="92">
        <f t="shared" ca="1" si="117"/>
        <v>0.82693867900813633</v>
      </c>
      <c r="X932" s="92">
        <f t="shared" ca="1" si="117"/>
        <v>0.54060282522399261</v>
      </c>
      <c r="Y932" s="92">
        <f t="shared" ca="1" si="117"/>
        <v>0.14778500453227916</v>
      </c>
    </row>
    <row r="933" spans="6:25" x14ac:dyDescent="0.2">
      <c r="F933" s="92">
        <f t="shared" ca="1" si="120"/>
        <v>0.40104708759307184</v>
      </c>
      <c r="G933" s="92">
        <f t="shared" ca="1" si="121"/>
        <v>8.3619024852006785E-2</v>
      </c>
      <c r="H933" s="92">
        <f t="shared" ca="1" si="122"/>
        <v>0.29650299675533831</v>
      </c>
      <c r="I933" s="92">
        <f t="shared" ca="1" si="123"/>
        <v>0.76472862007067066</v>
      </c>
      <c r="J933" s="92">
        <f t="shared" ca="1" si="124"/>
        <v>9.2074323784844925E-2</v>
      </c>
      <c r="K933" s="50">
        <v>923</v>
      </c>
      <c r="L933" s="81">
        <f t="shared" ca="1" si="118"/>
        <v>191.69474659729684</v>
      </c>
      <c r="M933" s="81">
        <f t="shared" ca="1" si="119"/>
        <v>83.771235102697219</v>
      </c>
      <c r="O933" s="92">
        <v>0.652440227148257</v>
      </c>
      <c r="P933" s="92">
        <v>0.25546151751205493</v>
      </c>
      <c r="Q933" s="92">
        <v>0.87724489523346305</v>
      </c>
      <c r="R933" s="92">
        <v>0.58676045607315164</v>
      </c>
      <c r="S933" s="92">
        <v>0.10017680617200342</v>
      </c>
      <c r="U933" s="92">
        <f t="shared" ca="1" si="117"/>
        <v>0.40104708759307184</v>
      </c>
      <c r="V933" s="92">
        <f t="shared" ca="1" si="117"/>
        <v>8.3619024852006785E-2</v>
      </c>
      <c r="W933" s="92">
        <f t="shared" ca="1" si="117"/>
        <v>0.29650299675533831</v>
      </c>
      <c r="X933" s="92">
        <f t="shared" ca="1" si="117"/>
        <v>0.76472862007067066</v>
      </c>
      <c r="Y933" s="92">
        <f t="shared" ca="1" si="117"/>
        <v>9.2074323784844925E-2</v>
      </c>
    </row>
    <row r="934" spans="6:25" x14ac:dyDescent="0.2">
      <c r="F934" s="92">
        <f t="shared" ca="1" si="120"/>
        <v>0.4530845708279182</v>
      </c>
      <c r="G934" s="92">
        <f t="shared" ca="1" si="121"/>
        <v>0.98702723126102632</v>
      </c>
      <c r="H934" s="92">
        <f t="shared" ca="1" si="122"/>
        <v>0.94727313623199061</v>
      </c>
      <c r="I934" s="92">
        <f t="shared" ca="1" si="123"/>
        <v>0.44255710524158343</v>
      </c>
      <c r="J934" s="92">
        <f t="shared" ca="1" si="124"/>
        <v>0.57817220477216413</v>
      </c>
      <c r="K934" s="50">
        <v>924</v>
      </c>
      <c r="L934" s="81">
        <f t="shared" ca="1" si="118"/>
        <v>192.54135778219739</v>
      </c>
      <c r="M934" s="81">
        <f t="shared" ca="1" si="119"/>
        <v>82.584459707830348</v>
      </c>
      <c r="O934" s="92">
        <v>0.27002325137334449</v>
      </c>
      <c r="P934" s="92">
        <v>0.95582190206105455</v>
      </c>
      <c r="Q934" s="92">
        <v>0.75640959987847278</v>
      </c>
      <c r="R934" s="92">
        <v>4.0582950260410922E-2</v>
      </c>
      <c r="S934" s="92">
        <v>0.99951768172653477</v>
      </c>
      <c r="U934" s="92">
        <f t="shared" ca="1" si="117"/>
        <v>0.4530845708279182</v>
      </c>
      <c r="V934" s="92">
        <f t="shared" ca="1" si="117"/>
        <v>0.98702723126102632</v>
      </c>
      <c r="W934" s="92">
        <f t="shared" ca="1" si="117"/>
        <v>0.94727313623199061</v>
      </c>
      <c r="X934" s="92">
        <f t="shared" ca="1" si="117"/>
        <v>0.44255710524158343</v>
      </c>
      <c r="Y934" s="92">
        <f t="shared" ca="1" si="117"/>
        <v>0.57817220477216413</v>
      </c>
    </row>
    <row r="935" spans="6:25" x14ac:dyDescent="0.2">
      <c r="F935" s="92">
        <f t="shared" ca="1" si="120"/>
        <v>0.62400366191114764</v>
      </c>
      <c r="G935" s="92">
        <f t="shared" ca="1" si="121"/>
        <v>0.59669705249039973</v>
      </c>
      <c r="H935" s="92">
        <f t="shared" ca="1" si="122"/>
        <v>0.85131903684424659</v>
      </c>
      <c r="I935" s="92">
        <f t="shared" ca="1" si="123"/>
        <v>0.11491877572865261</v>
      </c>
      <c r="J935" s="92">
        <f t="shared" ca="1" si="124"/>
        <v>0.2991809045002074</v>
      </c>
      <c r="K935" s="50">
        <v>925</v>
      </c>
      <c r="L935" s="81">
        <f t="shared" ca="1" si="118"/>
        <v>172.02618978998322</v>
      </c>
      <c r="M935" s="81">
        <f t="shared" ca="1" si="119"/>
        <v>80.682639219851936</v>
      </c>
      <c r="O935" s="92">
        <v>0.77667211365501765</v>
      </c>
      <c r="P935" s="92">
        <v>0.37862031579821398</v>
      </c>
      <c r="Q935" s="92">
        <v>0.99301441471044871</v>
      </c>
      <c r="R935" s="92">
        <v>0.5564792973753383</v>
      </c>
      <c r="S935" s="92">
        <v>0.35924613782072123</v>
      </c>
      <c r="U935" s="92">
        <f t="shared" ca="1" si="117"/>
        <v>0.62400366191114764</v>
      </c>
      <c r="V935" s="92">
        <f t="shared" ca="1" si="117"/>
        <v>0.59669705249039973</v>
      </c>
      <c r="W935" s="92">
        <f t="shared" ca="1" si="117"/>
        <v>0.85131903684424659</v>
      </c>
      <c r="X935" s="92">
        <f t="shared" ca="1" si="117"/>
        <v>0.11491877572865261</v>
      </c>
      <c r="Y935" s="92">
        <f t="shared" ca="1" si="117"/>
        <v>0.2991809045002074</v>
      </c>
    </row>
    <row r="936" spans="6:25" x14ac:dyDescent="0.2">
      <c r="F936" s="92">
        <f t="shared" ca="1" si="120"/>
        <v>0.58051051873146287</v>
      </c>
      <c r="G936" s="92">
        <f t="shared" ca="1" si="121"/>
        <v>0.96919917376269071</v>
      </c>
      <c r="H936" s="92">
        <f t="shared" ca="1" si="122"/>
        <v>0.39731276630726053</v>
      </c>
      <c r="I936" s="92">
        <f t="shared" ca="1" si="123"/>
        <v>0.4599849183858099</v>
      </c>
      <c r="J936" s="92">
        <f t="shared" ca="1" si="124"/>
        <v>0.36278284029234897</v>
      </c>
      <c r="K936" s="50">
        <v>926</v>
      </c>
      <c r="L936" s="81">
        <f t="shared" ca="1" si="118"/>
        <v>190.23456656687031</v>
      </c>
      <c r="M936" s="81">
        <f t="shared" ca="1" si="119"/>
        <v>79.098970475952441</v>
      </c>
      <c r="O936" s="92">
        <v>0.24612213790283821</v>
      </c>
      <c r="P936" s="92">
        <v>7.2398251423724247E-2</v>
      </c>
      <c r="Q936" s="92">
        <v>0.93225769121006197</v>
      </c>
      <c r="R936" s="92">
        <v>0.76603486370413143</v>
      </c>
      <c r="S936" s="92">
        <v>0.36179573396801601</v>
      </c>
      <c r="U936" s="92">
        <f t="shared" ref="U936:Y967" ca="1" si="125">RAND()</f>
        <v>0.58051051873146287</v>
      </c>
      <c r="V936" s="92">
        <f t="shared" ca="1" si="125"/>
        <v>0.96919917376269071</v>
      </c>
      <c r="W936" s="92">
        <f t="shared" ca="1" si="125"/>
        <v>0.39731276630726053</v>
      </c>
      <c r="X936" s="92">
        <f t="shared" ca="1" si="125"/>
        <v>0.4599849183858099</v>
      </c>
      <c r="Y936" s="92">
        <f t="shared" ca="1" si="125"/>
        <v>0.36278284029234897</v>
      </c>
    </row>
    <row r="937" spans="6:25" x14ac:dyDescent="0.2">
      <c r="F937" s="92">
        <f t="shared" ca="1" si="120"/>
        <v>0.18914299086519404</v>
      </c>
      <c r="G937" s="92">
        <f t="shared" ca="1" si="121"/>
        <v>0.71244466539746731</v>
      </c>
      <c r="H937" s="92">
        <f t="shared" ca="1" si="122"/>
        <v>0.57864497235834733</v>
      </c>
      <c r="I937" s="92">
        <f t="shared" ca="1" si="123"/>
        <v>0.81149810178806947</v>
      </c>
      <c r="J937" s="92">
        <f t="shared" ca="1" si="124"/>
        <v>0.98372997163835163</v>
      </c>
      <c r="K937" s="50">
        <v>927</v>
      </c>
      <c r="L937" s="81">
        <f t="shared" ca="1" si="118"/>
        <v>175.73353008909919</v>
      </c>
      <c r="M937" s="81">
        <f t="shared" ca="1" si="119"/>
        <v>81.32930140501108</v>
      </c>
      <c r="O937" s="92">
        <v>0.95486776839906118</v>
      </c>
      <c r="P937" s="92">
        <v>0.83375916712237008</v>
      </c>
      <c r="Q937" s="92">
        <v>0.68926775168452736</v>
      </c>
      <c r="R937" s="92">
        <v>0.66774575131649794</v>
      </c>
      <c r="S937" s="92">
        <v>6.9499880582373663E-2</v>
      </c>
      <c r="U937" s="92">
        <f t="shared" ca="1" si="125"/>
        <v>0.18914299086519404</v>
      </c>
      <c r="V937" s="92">
        <f t="shared" ca="1" si="125"/>
        <v>0.71244466539746731</v>
      </c>
      <c r="W937" s="92">
        <f t="shared" ca="1" si="125"/>
        <v>0.57864497235834733</v>
      </c>
      <c r="X937" s="92">
        <f t="shared" ca="1" si="125"/>
        <v>0.81149810178806947</v>
      </c>
      <c r="Y937" s="92">
        <f t="shared" ca="1" si="125"/>
        <v>0.98372997163835163</v>
      </c>
    </row>
    <row r="938" spans="6:25" x14ac:dyDescent="0.2">
      <c r="F938" s="92">
        <f t="shared" ca="1" si="120"/>
        <v>0.55586777036329926</v>
      </c>
      <c r="G938" s="92">
        <f t="shared" ca="1" si="121"/>
        <v>0.66588104700252593</v>
      </c>
      <c r="H938" s="92">
        <f t="shared" ca="1" si="122"/>
        <v>0.49299908053986663</v>
      </c>
      <c r="I938" s="92">
        <f t="shared" ca="1" si="123"/>
        <v>0.19564276085676746</v>
      </c>
      <c r="J938" s="92">
        <f t="shared" ca="1" si="124"/>
        <v>0.30373873930238648</v>
      </c>
      <c r="K938" s="50">
        <v>928</v>
      </c>
      <c r="L938" s="81">
        <f t="shared" ca="1" si="118"/>
        <v>174.53513711420848</v>
      </c>
      <c r="M938" s="81">
        <f t="shared" ca="1" si="119"/>
        <v>81.10206918310358</v>
      </c>
      <c r="O938" s="92">
        <v>0.61650688952736643</v>
      </c>
      <c r="P938" s="92">
        <v>0.78254447093343416</v>
      </c>
      <c r="Q938" s="92">
        <v>0.5837953149503099</v>
      </c>
      <c r="R938" s="92">
        <v>0.33364673741535489</v>
      </c>
      <c r="S938" s="92">
        <v>0.27879035568503063</v>
      </c>
      <c r="U938" s="92">
        <f t="shared" ca="1" si="125"/>
        <v>0.55586777036329926</v>
      </c>
      <c r="V938" s="92">
        <f t="shared" ca="1" si="125"/>
        <v>0.66588104700252593</v>
      </c>
      <c r="W938" s="92">
        <f t="shared" ca="1" si="125"/>
        <v>0.49299908053986663</v>
      </c>
      <c r="X938" s="92">
        <f t="shared" ca="1" si="125"/>
        <v>0.19564276085676746</v>
      </c>
      <c r="Y938" s="92">
        <f t="shared" ca="1" si="125"/>
        <v>0.30373873930238648</v>
      </c>
    </row>
    <row r="939" spans="6:25" x14ac:dyDescent="0.2">
      <c r="F939" s="92">
        <f t="shared" ca="1" si="120"/>
        <v>0.17683399668643929</v>
      </c>
      <c r="G939" s="92">
        <f t="shared" ca="1" si="121"/>
        <v>0.37735887932369505</v>
      </c>
      <c r="H939" s="92">
        <f t="shared" ca="1" si="122"/>
        <v>6.4695744559537416E-2</v>
      </c>
      <c r="I939" s="92">
        <f t="shared" ca="1" si="123"/>
        <v>5.985853369031402E-2</v>
      </c>
      <c r="J939" s="92">
        <f t="shared" ca="1" si="124"/>
        <v>0.47923797629020115</v>
      </c>
      <c r="K939" s="50">
        <v>929</v>
      </c>
      <c r="L939" s="81">
        <f t="shared" ca="1" si="118"/>
        <v>166.64375292731759</v>
      </c>
      <c r="M939" s="81">
        <f t="shared" ca="1" si="119"/>
        <v>84.858385807790569</v>
      </c>
      <c r="O939" s="92">
        <v>0.7963915471591525</v>
      </c>
      <c r="P939" s="92">
        <v>0.18232023564856004</v>
      </c>
      <c r="Q939" s="92">
        <v>4.3991631124444375E-2</v>
      </c>
      <c r="R939" s="92">
        <v>0.92384637345835863</v>
      </c>
      <c r="S939" s="92">
        <v>0.43019605030909069</v>
      </c>
      <c r="U939" s="92">
        <f t="shared" ca="1" si="125"/>
        <v>0.17683399668643929</v>
      </c>
      <c r="V939" s="92">
        <f t="shared" ca="1" si="125"/>
        <v>0.37735887932369505</v>
      </c>
      <c r="W939" s="92">
        <f t="shared" ca="1" si="125"/>
        <v>6.4695744559537416E-2</v>
      </c>
      <c r="X939" s="92">
        <f t="shared" ca="1" si="125"/>
        <v>5.985853369031402E-2</v>
      </c>
      <c r="Y939" s="92">
        <f t="shared" ca="1" si="125"/>
        <v>0.47923797629020115</v>
      </c>
    </row>
    <row r="940" spans="6:25" x14ac:dyDescent="0.2">
      <c r="F940" s="92">
        <f t="shared" ca="1" si="120"/>
        <v>0.92372804929173291</v>
      </c>
      <c r="G940" s="92">
        <f t="shared" ca="1" si="121"/>
        <v>0.90820376105074019</v>
      </c>
      <c r="H940" s="92">
        <f t="shared" ca="1" si="122"/>
        <v>0.97223218543578815</v>
      </c>
      <c r="I940" s="92">
        <f t="shared" ca="1" si="123"/>
        <v>9.0218979858562864E-3</v>
      </c>
      <c r="J940" s="92">
        <f t="shared" ca="1" si="124"/>
        <v>0.22090398641128639</v>
      </c>
      <c r="K940" s="50">
        <v>930</v>
      </c>
      <c r="L940" s="81">
        <f t="shared" ca="1" si="118"/>
        <v>183.33899700954109</v>
      </c>
      <c r="M940" s="81">
        <f t="shared" ca="1" si="119"/>
        <v>82.378618829386639</v>
      </c>
      <c r="O940" s="92">
        <v>0.8274058241687916</v>
      </c>
      <c r="P940" s="92">
        <v>0.78919478847631108</v>
      </c>
      <c r="Q940" s="92">
        <v>0.77414413510754176</v>
      </c>
      <c r="R940" s="92">
        <v>0.21136826872713588</v>
      </c>
      <c r="S940" s="92">
        <v>0.84246010320968012</v>
      </c>
      <c r="U940" s="92">
        <f t="shared" ca="1" si="125"/>
        <v>0.92372804929173291</v>
      </c>
      <c r="V940" s="92">
        <f t="shared" ca="1" si="125"/>
        <v>0.90820376105074019</v>
      </c>
      <c r="W940" s="92">
        <f t="shared" ca="1" si="125"/>
        <v>0.97223218543578815</v>
      </c>
      <c r="X940" s="92">
        <f t="shared" ca="1" si="125"/>
        <v>9.0218979858562864E-3</v>
      </c>
      <c r="Y940" s="92">
        <f t="shared" ca="1" si="125"/>
        <v>0.22090398641128639</v>
      </c>
    </row>
    <row r="941" spans="6:25" x14ac:dyDescent="0.2">
      <c r="F941" s="92">
        <f t="shared" ca="1" si="120"/>
        <v>0.67477160634291844</v>
      </c>
      <c r="G941" s="92">
        <f t="shared" ca="1" si="121"/>
        <v>0.49793727577181179</v>
      </c>
      <c r="H941" s="92">
        <f t="shared" ca="1" si="122"/>
        <v>0.9028569536498614</v>
      </c>
      <c r="I941" s="92">
        <f t="shared" ca="1" si="123"/>
        <v>0.86072672862111299</v>
      </c>
      <c r="J941" s="92">
        <f t="shared" ca="1" si="124"/>
        <v>0.73267271832214975</v>
      </c>
      <c r="K941" s="50">
        <v>931</v>
      </c>
      <c r="L941" s="81">
        <f t="shared" ca="1" si="118"/>
        <v>171.13078433843458</v>
      </c>
      <c r="M941" s="81">
        <f t="shared" ca="1" si="119"/>
        <v>80.09543210835659</v>
      </c>
      <c r="O941" s="92">
        <v>0.59747070075154984</v>
      </c>
      <c r="P941" s="92">
        <v>0.6470228380261398</v>
      </c>
      <c r="Q941" s="92">
        <v>0.77900949961363519</v>
      </c>
      <c r="R941" s="92">
        <v>0.61399474930362175</v>
      </c>
      <c r="S941" s="92">
        <v>0.931863263269884</v>
      </c>
      <c r="U941" s="92">
        <f t="shared" ca="1" si="125"/>
        <v>0.67477160634291844</v>
      </c>
      <c r="V941" s="92">
        <f t="shared" ca="1" si="125"/>
        <v>0.49793727577181179</v>
      </c>
      <c r="W941" s="92">
        <f t="shared" ca="1" si="125"/>
        <v>0.9028569536498614</v>
      </c>
      <c r="X941" s="92">
        <f t="shared" ca="1" si="125"/>
        <v>0.86072672862111299</v>
      </c>
      <c r="Y941" s="92">
        <f t="shared" ca="1" si="125"/>
        <v>0.73267271832214975</v>
      </c>
    </row>
    <row r="942" spans="6:25" x14ac:dyDescent="0.2">
      <c r="F942" s="92">
        <f t="shared" ca="1" si="120"/>
        <v>0.65901200914424241</v>
      </c>
      <c r="G942" s="92">
        <f t="shared" ca="1" si="121"/>
        <v>0.67977173836379368</v>
      </c>
      <c r="H942" s="92">
        <f t="shared" ca="1" si="122"/>
        <v>0.83194734032748874</v>
      </c>
      <c r="I942" s="92">
        <f t="shared" ca="1" si="123"/>
        <v>0.37365202097448524</v>
      </c>
      <c r="J942" s="92">
        <f t="shared" ca="1" si="124"/>
        <v>0.75150744646111511</v>
      </c>
      <c r="K942" s="50">
        <v>932</v>
      </c>
      <c r="L942" s="81">
        <f t="shared" ca="1" si="118"/>
        <v>176.09971980570708</v>
      </c>
      <c r="M942" s="81">
        <f t="shared" ca="1" si="119"/>
        <v>78.944080594265159</v>
      </c>
      <c r="O942" s="92">
        <v>0.29645741580393548</v>
      </c>
      <c r="P942" s="92">
        <v>0.96786669927037949</v>
      </c>
      <c r="Q942" s="92">
        <v>4.9195071267642554E-2</v>
      </c>
      <c r="R942" s="92">
        <v>0.87940029767347472</v>
      </c>
      <c r="S942" s="92">
        <v>2.9816447263108614E-2</v>
      </c>
      <c r="U942" s="92">
        <f t="shared" ca="1" si="125"/>
        <v>0.65901200914424241</v>
      </c>
      <c r="V942" s="92">
        <f t="shared" ca="1" si="125"/>
        <v>0.67977173836379368</v>
      </c>
      <c r="W942" s="92">
        <f t="shared" ca="1" si="125"/>
        <v>0.83194734032748874</v>
      </c>
      <c r="X942" s="92">
        <f t="shared" ca="1" si="125"/>
        <v>0.37365202097448524</v>
      </c>
      <c r="Y942" s="92">
        <f t="shared" ca="1" si="125"/>
        <v>0.75150744646111511</v>
      </c>
    </row>
    <row r="943" spans="6:25" x14ac:dyDescent="0.2">
      <c r="F943" s="92">
        <f t="shared" ca="1" si="120"/>
        <v>0.66487567855087659</v>
      </c>
      <c r="G943" s="92">
        <f t="shared" ca="1" si="121"/>
        <v>0.98944065380986079</v>
      </c>
      <c r="H943" s="92">
        <f t="shared" ca="1" si="122"/>
        <v>0.79451745417238862</v>
      </c>
      <c r="I943" s="92">
        <f t="shared" ca="1" si="123"/>
        <v>0.1166666785150724</v>
      </c>
      <c r="J943" s="92">
        <f t="shared" ca="1" si="124"/>
        <v>0.47749960019420068</v>
      </c>
      <c r="K943" s="50">
        <v>933</v>
      </c>
      <c r="L943" s="81">
        <f t="shared" ca="1" si="118"/>
        <v>189.01511184570262</v>
      </c>
      <c r="M943" s="81">
        <f t="shared" ca="1" si="119"/>
        <v>84.315165104889815</v>
      </c>
      <c r="O943" s="92">
        <v>0.36640709308230912</v>
      </c>
      <c r="P943" s="92">
        <v>0.43465547955513451</v>
      </c>
      <c r="Q943" s="92">
        <v>5.8911970329863728E-2</v>
      </c>
      <c r="R943" s="92">
        <v>0.23774886523298311</v>
      </c>
      <c r="S943" s="92">
        <v>0.58052220266723387</v>
      </c>
      <c r="U943" s="92">
        <f t="shared" ca="1" si="125"/>
        <v>0.66487567855087659</v>
      </c>
      <c r="V943" s="92">
        <f t="shared" ca="1" si="125"/>
        <v>0.98944065380986079</v>
      </c>
      <c r="W943" s="92">
        <f t="shared" ca="1" si="125"/>
        <v>0.79451745417238862</v>
      </c>
      <c r="X943" s="92">
        <f t="shared" ca="1" si="125"/>
        <v>0.1166666785150724</v>
      </c>
      <c r="Y943" s="92">
        <f t="shared" ca="1" si="125"/>
        <v>0.47749960019420068</v>
      </c>
    </row>
    <row r="944" spans="6:25" x14ac:dyDescent="0.2">
      <c r="F944" s="92">
        <f t="shared" ca="1" si="120"/>
        <v>0.9589267623613682</v>
      </c>
      <c r="G944" s="92">
        <f t="shared" ca="1" si="121"/>
        <v>4.0995181797624181E-2</v>
      </c>
      <c r="H944" s="92">
        <f t="shared" ca="1" si="122"/>
        <v>0.20566636588976717</v>
      </c>
      <c r="I944" s="92">
        <f t="shared" ca="1" si="123"/>
        <v>0.48637830629061607</v>
      </c>
      <c r="J944" s="92">
        <f t="shared" ca="1" si="124"/>
        <v>0.7593992958636806</v>
      </c>
      <c r="K944" s="50">
        <v>934</v>
      </c>
      <c r="L944" s="81">
        <f t="shared" ca="1" si="118"/>
        <v>182.80067553692191</v>
      </c>
      <c r="M944" s="81">
        <f t="shared" ca="1" si="119"/>
        <v>76.244217394477488</v>
      </c>
      <c r="O944" s="92">
        <v>0.15657633531412518</v>
      </c>
      <c r="P944" s="92">
        <v>8.3822967183554198E-2</v>
      </c>
      <c r="Q944" s="92">
        <v>0.45219033728562441</v>
      </c>
      <c r="R944" s="92">
        <v>0.4436074437052242</v>
      </c>
      <c r="S944" s="92">
        <v>0.13263768608061022</v>
      </c>
      <c r="U944" s="92">
        <f t="shared" ca="1" si="125"/>
        <v>0.9589267623613682</v>
      </c>
      <c r="V944" s="92">
        <f t="shared" ca="1" si="125"/>
        <v>4.0995181797624181E-2</v>
      </c>
      <c r="W944" s="92">
        <f t="shared" ca="1" si="125"/>
        <v>0.20566636588976717</v>
      </c>
      <c r="X944" s="92">
        <f t="shared" ca="1" si="125"/>
        <v>0.48637830629061607</v>
      </c>
      <c r="Y944" s="92">
        <f t="shared" ca="1" si="125"/>
        <v>0.7593992958636806</v>
      </c>
    </row>
    <row r="945" spans="6:25" x14ac:dyDescent="0.2">
      <c r="F945" s="92">
        <f t="shared" ca="1" si="120"/>
        <v>0.22116449019185158</v>
      </c>
      <c r="G945" s="92">
        <f t="shared" ca="1" si="121"/>
        <v>0.45439938886747788</v>
      </c>
      <c r="H945" s="92">
        <f t="shared" ca="1" si="122"/>
        <v>0.16064700595091363</v>
      </c>
      <c r="I945" s="92">
        <f t="shared" ca="1" si="123"/>
        <v>0.94266803973587177</v>
      </c>
      <c r="J945" s="92">
        <f t="shared" ca="1" si="124"/>
        <v>0.43648548699229595</v>
      </c>
      <c r="K945" s="50">
        <v>935</v>
      </c>
      <c r="L945" s="81">
        <f t="shared" ca="1" si="118"/>
        <v>163.33664715047379</v>
      </c>
      <c r="M945" s="81">
        <f t="shared" ca="1" si="119"/>
        <v>83.036163433808625</v>
      </c>
      <c r="O945" s="92">
        <v>0.55276816822547326</v>
      </c>
      <c r="P945" s="92">
        <v>0.59791813132306348</v>
      </c>
      <c r="Q945" s="92">
        <v>0.59895209829095064</v>
      </c>
      <c r="R945" s="92">
        <v>0.41903685569945148</v>
      </c>
      <c r="S945" s="92">
        <v>0.20194949388167682</v>
      </c>
      <c r="U945" s="92">
        <f t="shared" ca="1" si="125"/>
        <v>0.22116449019185158</v>
      </c>
      <c r="V945" s="92">
        <f t="shared" ca="1" si="125"/>
        <v>0.45439938886747788</v>
      </c>
      <c r="W945" s="92">
        <f t="shared" ca="1" si="125"/>
        <v>0.16064700595091363</v>
      </c>
      <c r="X945" s="92">
        <f t="shared" ca="1" si="125"/>
        <v>0.94266803973587177</v>
      </c>
      <c r="Y945" s="92">
        <f t="shared" ca="1" si="125"/>
        <v>0.43648548699229595</v>
      </c>
    </row>
    <row r="946" spans="6:25" x14ac:dyDescent="0.2">
      <c r="F946" s="92">
        <f t="shared" ca="1" si="120"/>
        <v>0.52917413205935027</v>
      </c>
      <c r="G946" s="92">
        <f t="shared" ca="1" si="121"/>
        <v>0.85712436957062987</v>
      </c>
      <c r="H946" s="92">
        <f t="shared" ca="1" si="122"/>
        <v>0.36277923416779234</v>
      </c>
      <c r="I946" s="92">
        <f t="shared" ca="1" si="123"/>
        <v>0.15557792347958721</v>
      </c>
      <c r="J946" s="92">
        <f t="shared" ca="1" si="124"/>
        <v>0.56039469024559263</v>
      </c>
      <c r="K946" s="50">
        <v>936</v>
      </c>
      <c r="L946" s="81">
        <f t="shared" ca="1" si="118"/>
        <v>187.03329840054892</v>
      </c>
      <c r="M946" s="81">
        <f t="shared" ca="1" si="119"/>
        <v>84.795119734969745</v>
      </c>
      <c r="O946" s="92">
        <v>0.40222078143139006</v>
      </c>
      <c r="P946" s="92">
        <v>0.78310653298605803</v>
      </c>
      <c r="Q946" s="92">
        <v>0.74941063913370876</v>
      </c>
      <c r="R946" s="92">
        <v>0.13786783772934408</v>
      </c>
      <c r="S946" s="92">
        <v>0.15438279419908696</v>
      </c>
      <c r="U946" s="92">
        <f t="shared" ca="1" si="125"/>
        <v>0.52917413205935027</v>
      </c>
      <c r="V946" s="92">
        <f t="shared" ca="1" si="125"/>
        <v>0.85712436957062987</v>
      </c>
      <c r="W946" s="92">
        <f t="shared" ca="1" si="125"/>
        <v>0.36277923416779234</v>
      </c>
      <c r="X946" s="92">
        <f t="shared" ca="1" si="125"/>
        <v>0.15557792347958721</v>
      </c>
      <c r="Y946" s="92">
        <f t="shared" ca="1" si="125"/>
        <v>0.56039469024559263</v>
      </c>
    </row>
    <row r="947" spans="6:25" x14ac:dyDescent="0.2">
      <c r="F947" s="92">
        <f t="shared" ca="1" si="120"/>
        <v>7.7544690485117918E-2</v>
      </c>
      <c r="G947" s="92">
        <f t="shared" ca="1" si="121"/>
        <v>5.5178979823874541E-2</v>
      </c>
      <c r="H947" s="92">
        <f t="shared" ca="1" si="122"/>
        <v>0.82747470229083453</v>
      </c>
      <c r="I947" s="92">
        <f t="shared" ca="1" si="123"/>
        <v>0.10072747541665239</v>
      </c>
      <c r="J947" s="92">
        <f t="shared" ca="1" si="124"/>
        <v>0.3415450322721344</v>
      </c>
      <c r="K947" s="50">
        <v>937</v>
      </c>
      <c r="L947" s="81">
        <f t="shared" ca="1" si="118"/>
        <v>201.26818317197237</v>
      </c>
      <c r="M947" s="81">
        <f t="shared" ca="1" si="119"/>
        <v>86.742339458357307</v>
      </c>
      <c r="O947" s="92">
        <v>0.56637838371891669</v>
      </c>
      <c r="P947" s="92">
        <v>0.90637344443510859</v>
      </c>
      <c r="Q947" s="92">
        <v>0.4744484604283814</v>
      </c>
      <c r="R947" s="92">
        <v>0.23515908027436327</v>
      </c>
      <c r="S947" s="92">
        <v>0.88354690296593041</v>
      </c>
      <c r="U947" s="92">
        <f t="shared" ca="1" si="125"/>
        <v>7.7544690485117918E-2</v>
      </c>
      <c r="V947" s="92">
        <f t="shared" ca="1" si="125"/>
        <v>5.5178979823874541E-2</v>
      </c>
      <c r="W947" s="92">
        <f t="shared" ca="1" si="125"/>
        <v>0.82747470229083453</v>
      </c>
      <c r="X947" s="92">
        <f t="shared" ca="1" si="125"/>
        <v>0.10072747541665239</v>
      </c>
      <c r="Y947" s="92">
        <f t="shared" ca="1" si="125"/>
        <v>0.3415450322721344</v>
      </c>
    </row>
    <row r="948" spans="6:25" x14ac:dyDescent="0.2">
      <c r="F948" s="92">
        <f t="shared" ca="1" si="120"/>
        <v>0.91876396620885381</v>
      </c>
      <c r="G948" s="92">
        <f t="shared" ca="1" si="121"/>
        <v>0.6386528358459862</v>
      </c>
      <c r="H948" s="92">
        <f t="shared" ca="1" si="122"/>
        <v>0.35408664944207846</v>
      </c>
      <c r="I948" s="92">
        <f t="shared" ca="1" si="123"/>
        <v>0.78175299261877196</v>
      </c>
      <c r="J948" s="92">
        <f t="shared" ca="1" si="124"/>
        <v>0.90694101146266293</v>
      </c>
      <c r="K948" s="50">
        <v>938</v>
      </c>
      <c r="L948" s="81">
        <f t="shared" ca="1" si="118"/>
        <v>177.34931936008871</v>
      </c>
      <c r="M948" s="81">
        <f t="shared" ca="1" si="119"/>
        <v>81.3266238825301</v>
      </c>
      <c r="O948" s="92">
        <v>0.31586450853376746</v>
      </c>
      <c r="P948" s="92">
        <v>0.80685533337726367</v>
      </c>
      <c r="Q948" s="92">
        <v>0.25197221658614577</v>
      </c>
      <c r="R948" s="92">
        <v>0.70649240871697661</v>
      </c>
      <c r="S948" s="92">
        <v>0.26880626724733414</v>
      </c>
      <c r="U948" s="92">
        <f t="shared" ca="1" si="125"/>
        <v>0.91876396620885381</v>
      </c>
      <c r="V948" s="92">
        <f t="shared" ca="1" si="125"/>
        <v>0.6386528358459862</v>
      </c>
      <c r="W948" s="92">
        <f t="shared" ca="1" si="125"/>
        <v>0.35408664944207846</v>
      </c>
      <c r="X948" s="92">
        <f t="shared" ca="1" si="125"/>
        <v>0.78175299261877196</v>
      </c>
      <c r="Y948" s="92">
        <f t="shared" ca="1" si="125"/>
        <v>0.90694101146266293</v>
      </c>
    </row>
    <row r="949" spans="6:25" x14ac:dyDescent="0.2">
      <c r="F949" s="92">
        <f t="shared" ca="1" si="120"/>
        <v>3.5229200307854702E-3</v>
      </c>
      <c r="G949" s="92">
        <f t="shared" ca="1" si="121"/>
        <v>0.24586698235172344</v>
      </c>
      <c r="H949" s="92">
        <f t="shared" ca="1" si="122"/>
        <v>3.3193924527937235E-2</v>
      </c>
      <c r="I949" s="92">
        <f t="shared" ca="1" si="123"/>
        <v>5.3249456432787556E-2</v>
      </c>
      <c r="J949" s="92">
        <f t="shared" ca="1" si="124"/>
        <v>0.51416871524015761</v>
      </c>
      <c r="K949" s="50">
        <v>939</v>
      </c>
      <c r="L949" s="81">
        <f t="shared" ca="1" si="118"/>
        <v>180.87272725051949</v>
      </c>
      <c r="M949" s="81">
        <f t="shared" ca="1" si="119"/>
        <v>88.569650167565683</v>
      </c>
      <c r="O949" s="92">
        <v>0.76184582744754792</v>
      </c>
      <c r="P949" s="92">
        <v>0.93826624952710524</v>
      </c>
      <c r="Q949" s="92">
        <v>0.58117235935514344</v>
      </c>
      <c r="R949" s="92">
        <v>0.2559607183175574</v>
      </c>
      <c r="S949" s="92">
        <v>0.49019433975520288</v>
      </c>
      <c r="U949" s="92">
        <f t="shared" ca="1" si="125"/>
        <v>3.5229200307854702E-3</v>
      </c>
      <c r="V949" s="92">
        <f t="shared" ca="1" si="125"/>
        <v>0.24586698235172344</v>
      </c>
      <c r="W949" s="92">
        <f t="shared" ca="1" si="125"/>
        <v>3.3193924527937235E-2</v>
      </c>
      <c r="X949" s="92">
        <f t="shared" ca="1" si="125"/>
        <v>5.3249456432787556E-2</v>
      </c>
      <c r="Y949" s="92">
        <f t="shared" ca="1" si="125"/>
        <v>0.51416871524015761</v>
      </c>
    </row>
    <row r="950" spans="6:25" x14ac:dyDescent="0.2">
      <c r="F950" s="92">
        <f t="shared" ca="1" si="120"/>
        <v>0.21261044129543083</v>
      </c>
      <c r="G950" s="92">
        <f t="shared" ca="1" si="121"/>
        <v>0.45283511026184886</v>
      </c>
      <c r="H950" s="92">
        <f t="shared" ca="1" si="122"/>
        <v>0.55575118540004187</v>
      </c>
      <c r="I950" s="92">
        <f t="shared" ca="1" si="123"/>
        <v>0.2072190076949969</v>
      </c>
      <c r="J950" s="92">
        <f t="shared" ca="1" si="124"/>
        <v>0.88602032896212701</v>
      </c>
      <c r="K950" s="50">
        <v>940</v>
      </c>
      <c r="L950" s="81">
        <f t="shared" ca="1" si="118"/>
        <v>163.16993525697904</v>
      </c>
      <c r="M950" s="81">
        <f t="shared" ca="1" si="119"/>
        <v>78.497570213556727</v>
      </c>
      <c r="O950" s="92">
        <v>1.4307652573547713E-2</v>
      </c>
      <c r="P950" s="92">
        <v>0.64322642307460431</v>
      </c>
      <c r="Q950" s="92">
        <v>5.931611069111753E-2</v>
      </c>
      <c r="R950" s="92">
        <v>0.97121569825983234</v>
      </c>
      <c r="S950" s="92">
        <v>0.89005188239681576</v>
      </c>
      <c r="U950" s="92">
        <f t="shared" ca="1" si="125"/>
        <v>0.21261044129543083</v>
      </c>
      <c r="V950" s="92">
        <f t="shared" ca="1" si="125"/>
        <v>0.45283511026184886</v>
      </c>
      <c r="W950" s="92">
        <f t="shared" ca="1" si="125"/>
        <v>0.55575118540004187</v>
      </c>
      <c r="X950" s="92">
        <f t="shared" ca="1" si="125"/>
        <v>0.2072190076949969</v>
      </c>
      <c r="Y950" s="92">
        <f t="shared" ca="1" si="125"/>
        <v>0.88602032896212701</v>
      </c>
    </row>
    <row r="951" spans="6:25" x14ac:dyDescent="0.2">
      <c r="F951" s="92">
        <f t="shared" ca="1" si="120"/>
        <v>0.67597689073457412</v>
      </c>
      <c r="G951" s="92">
        <f t="shared" ca="1" si="121"/>
        <v>0.75475221865705377</v>
      </c>
      <c r="H951" s="92">
        <f t="shared" ca="1" si="122"/>
        <v>0.75774932005669926</v>
      </c>
      <c r="I951" s="92">
        <f t="shared" ca="1" si="123"/>
        <v>0.84597890883480653</v>
      </c>
      <c r="J951" s="92">
        <f t="shared" ca="1" si="124"/>
        <v>0.85950104476341482</v>
      </c>
      <c r="K951" s="50">
        <v>941</v>
      </c>
      <c r="L951" s="81">
        <f t="shared" ca="1" si="118"/>
        <v>180.26420807377926</v>
      </c>
      <c r="M951" s="81">
        <f t="shared" ca="1" si="119"/>
        <v>82.320192906049513</v>
      </c>
      <c r="O951" s="92">
        <v>0.68489632208736229</v>
      </c>
      <c r="P951" s="92">
        <v>0.87922278838131884</v>
      </c>
      <c r="Q951" s="92">
        <v>0.42112064808339245</v>
      </c>
      <c r="R951" s="92">
        <v>0.93487823693280347</v>
      </c>
      <c r="S951" s="92">
        <v>0.34261080167484459</v>
      </c>
      <c r="U951" s="92">
        <f t="shared" ca="1" si="125"/>
        <v>0.67597689073457412</v>
      </c>
      <c r="V951" s="92">
        <f t="shared" ca="1" si="125"/>
        <v>0.75475221865705377</v>
      </c>
      <c r="W951" s="92">
        <f t="shared" ca="1" si="125"/>
        <v>0.75774932005669926</v>
      </c>
      <c r="X951" s="92">
        <f t="shared" ca="1" si="125"/>
        <v>0.84597890883480653</v>
      </c>
      <c r="Y951" s="92">
        <f t="shared" ca="1" si="125"/>
        <v>0.85950104476341482</v>
      </c>
    </row>
    <row r="952" spans="6:25" x14ac:dyDescent="0.2">
      <c r="F952" s="92">
        <f t="shared" ca="1" si="120"/>
        <v>0.44431845807746151</v>
      </c>
      <c r="G952" s="92">
        <f t="shared" ca="1" si="121"/>
        <v>0.21689241024630967</v>
      </c>
      <c r="H952" s="92">
        <f t="shared" ca="1" si="122"/>
        <v>0.9832278615916874</v>
      </c>
      <c r="I952" s="92">
        <f t="shared" ca="1" si="123"/>
        <v>0.12637572717774626</v>
      </c>
      <c r="J952" s="92">
        <f t="shared" ca="1" si="124"/>
        <v>0.66148407977646684</v>
      </c>
      <c r="K952" s="50">
        <v>942</v>
      </c>
      <c r="L952" s="81">
        <f t="shared" ca="1" si="118"/>
        <v>182.63059116548121</v>
      </c>
      <c r="M952" s="81">
        <f t="shared" ca="1" si="119"/>
        <v>81.912897052493818</v>
      </c>
      <c r="O952" s="92">
        <v>0.41895389032195696</v>
      </c>
      <c r="P952" s="92">
        <v>0.47300700490856484</v>
      </c>
      <c r="Q952" s="92">
        <v>0.18991417560172508</v>
      </c>
      <c r="R952" s="92">
        <v>0.46193896030092363</v>
      </c>
      <c r="S952" s="92">
        <v>0.12848303917033421</v>
      </c>
      <c r="U952" s="92">
        <f t="shared" ca="1" si="125"/>
        <v>0.44431845807746151</v>
      </c>
      <c r="V952" s="92">
        <f t="shared" ca="1" si="125"/>
        <v>0.21689241024630967</v>
      </c>
      <c r="W952" s="92">
        <f t="shared" ca="1" si="125"/>
        <v>0.9832278615916874</v>
      </c>
      <c r="X952" s="92">
        <f t="shared" ca="1" si="125"/>
        <v>0.12637572717774626</v>
      </c>
      <c r="Y952" s="92">
        <f t="shared" ca="1" si="125"/>
        <v>0.66148407977646684</v>
      </c>
    </row>
    <row r="953" spans="6:25" x14ac:dyDescent="0.2">
      <c r="F953" s="92">
        <f t="shared" ca="1" si="120"/>
        <v>0.84019753823743681</v>
      </c>
      <c r="G953" s="92">
        <f t="shared" ca="1" si="121"/>
        <v>0.89543563927525216</v>
      </c>
      <c r="H953" s="92">
        <f t="shared" ca="1" si="122"/>
        <v>0.95771604132968102</v>
      </c>
      <c r="I953" s="92">
        <f t="shared" ca="1" si="123"/>
        <v>5.3059371023697066E-3</v>
      </c>
      <c r="J953" s="92">
        <f t="shared" ca="1" si="124"/>
        <v>9.1422075465687813E-2</v>
      </c>
      <c r="K953" s="50">
        <v>943</v>
      </c>
      <c r="L953" s="81">
        <f t="shared" ca="1" si="118"/>
        <v>184.67271112070117</v>
      </c>
      <c r="M953" s="81">
        <f t="shared" ca="1" si="119"/>
        <v>82.815908855540556</v>
      </c>
      <c r="O953" s="92">
        <v>0.65065420511584549</v>
      </c>
      <c r="P953" s="92">
        <v>0.3880055784475076</v>
      </c>
      <c r="Q953" s="92">
        <v>0.6276807153533579</v>
      </c>
      <c r="R953" s="92">
        <v>0.71972208072063082</v>
      </c>
      <c r="S953" s="92">
        <v>0.7773658902342806</v>
      </c>
      <c r="U953" s="92">
        <f t="shared" ca="1" si="125"/>
        <v>0.84019753823743681</v>
      </c>
      <c r="V953" s="92">
        <f t="shared" ca="1" si="125"/>
        <v>0.89543563927525216</v>
      </c>
      <c r="W953" s="92">
        <f t="shared" ca="1" si="125"/>
        <v>0.95771604132968102</v>
      </c>
      <c r="X953" s="92">
        <f t="shared" ca="1" si="125"/>
        <v>5.3059371023697066E-3</v>
      </c>
      <c r="Y953" s="92">
        <f t="shared" ca="1" si="125"/>
        <v>9.1422075465687813E-2</v>
      </c>
    </row>
    <row r="954" spans="6:25" x14ac:dyDescent="0.2">
      <c r="F954" s="92">
        <f t="shared" ca="1" si="120"/>
        <v>0.24945296103308867</v>
      </c>
      <c r="G954" s="92">
        <f t="shared" ca="1" si="121"/>
        <v>0.43886692447299236</v>
      </c>
      <c r="H954" s="92">
        <f t="shared" ca="1" si="122"/>
        <v>0.2691222747002171</v>
      </c>
      <c r="I954" s="92">
        <f t="shared" ca="1" si="123"/>
        <v>0.76041765739494971</v>
      </c>
      <c r="J954" s="92">
        <f t="shared" ca="1" si="124"/>
        <v>0.957771274574716</v>
      </c>
      <c r="K954" s="50">
        <v>944</v>
      </c>
      <c r="L954" s="81">
        <f t="shared" ca="1" si="118"/>
        <v>164.5500449293886</v>
      </c>
      <c r="M954" s="81">
        <f t="shared" ca="1" si="119"/>
        <v>78.227945552255946</v>
      </c>
      <c r="O954" s="92">
        <v>0.78329396224660219</v>
      </c>
      <c r="P954" s="92">
        <v>0.13313240139899518</v>
      </c>
      <c r="Q954" s="92">
        <v>0.32731764012205211</v>
      </c>
      <c r="R954" s="92">
        <v>0.84537773954773532</v>
      </c>
      <c r="S954" s="92">
        <v>4.7113330887200711E-2</v>
      </c>
      <c r="U954" s="92">
        <f t="shared" ca="1" si="125"/>
        <v>0.24945296103308867</v>
      </c>
      <c r="V954" s="92">
        <f t="shared" ca="1" si="125"/>
        <v>0.43886692447299236</v>
      </c>
      <c r="W954" s="92">
        <f t="shared" ca="1" si="125"/>
        <v>0.2691222747002171</v>
      </c>
      <c r="X954" s="92">
        <f t="shared" ca="1" si="125"/>
        <v>0.76041765739494971</v>
      </c>
      <c r="Y954" s="92">
        <f t="shared" ca="1" si="125"/>
        <v>0.957771274574716</v>
      </c>
    </row>
    <row r="955" spans="6:25" x14ac:dyDescent="0.2">
      <c r="F955" s="92">
        <f t="shared" ca="1" si="120"/>
        <v>0.33965658672313259</v>
      </c>
      <c r="G955" s="92">
        <f t="shared" ca="1" si="121"/>
        <v>0.41080585204731779</v>
      </c>
      <c r="H955" s="92">
        <f t="shared" ca="1" si="122"/>
        <v>0.99960645385167324</v>
      </c>
      <c r="I955" s="92">
        <f t="shared" ca="1" si="123"/>
        <v>0.85836667651943366</v>
      </c>
      <c r="J955" s="92">
        <f t="shared" ca="1" si="124"/>
        <v>0.99921588791773253</v>
      </c>
      <c r="K955" s="50">
        <v>945</v>
      </c>
      <c r="L955" s="81">
        <f t="shared" ca="1" si="118"/>
        <v>167.55228620655367</v>
      </c>
      <c r="M955" s="81">
        <f t="shared" ca="1" si="119"/>
        <v>78.563443219785469</v>
      </c>
      <c r="O955" s="92">
        <v>0.29431247448193121</v>
      </c>
      <c r="P955" s="92">
        <v>0.90746811324324117</v>
      </c>
      <c r="Q955" s="92">
        <v>0.98294315740203775</v>
      </c>
      <c r="R955" s="92">
        <v>0.1929253037789751</v>
      </c>
      <c r="S955" s="92">
        <v>0.7168553562150537</v>
      </c>
      <c r="U955" s="92">
        <f t="shared" ca="1" si="125"/>
        <v>0.33965658672313259</v>
      </c>
      <c r="V955" s="92">
        <f t="shared" ca="1" si="125"/>
        <v>0.41080585204731779</v>
      </c>
      <c r="W955" s="92">
        <f t="shared" ca="1" si="125"/>
        <v>0.99960645385167324</v>
      </c>
      <c r="X955" s="92">
        <f t="shared" ca="1" si="125"/>
        <v>0.85836667651943366</v>
      </c>
      <c r="Y955" s="92">
        <f t="shared" ca="1" si="125"/>
        <v>0.99921588791773253</v>
      </c>
    </row>
    <row r="956" spans="6:25" x14ac:dyDescent="0.2">
      <c r="F956" s="92">
        <f t="shared" ca="1" si="120"/>
        <v>0.67075703662737296</v>
      </c>
      <c r="G956" s="92">
        <f t="shared" ca="1" si="121"/>
        <v>0.31228776832713023</v>
      </c>
      <c r="H956" s="92">
        <f t="shared" ca="1" si="122"/>
        <v>0.40021099473443333</v>
      </c>
      <c r="I956" s="92">
        <f t="shared" ca="1" si="123"/>
        <v>0.11832218530372074</v>
      </c>
      <c r="J956" s="92">
        <f t="shared" ca="1" si="124"/>
        <v>0.15919133120566697</v>
      </c>
      <c r="K956" s="50">
        <v>946</v>
      </c>
      <c r="L956" s="81">
        <f t="shared" ca="1" si="118"/>
        <v>176.59097805065824</v>
      </c>
      <c r="M956" s="81">
        <f t="shared" ca="1" si="119"/>
        <v>83.306955043674961</v>
      </c>
      <c r="O956" s="92">
        <v>0.52969782080020877</v>
      </c>
      <c r="P956" s="92">
        <v>0.97195783959805948</v>
      </c>
      <c r="Q956" s="92">
        <v>0.424237314941035</v>
      </c>
      <c r="R956" s="92">
        <v>0.30025547985734491</v>
      </c>
      <c r="S956" s="92">
        <v>0.26437261109886645</v>
      </c>
      <c r="U956" s="92">
        <f t="shared" ca="1" si="125"/>
        <v>0.67075703662737296</v>
      </c>
      <c r="V956" s="92">
        <f t="shared" ca="1" si="125"/>
        <v>0.31228776832713023</v>
      </c>
      <c r="W956" s="92">
        <f t="shared" ca="1" si="125"/>
        <v>0.40021099473443333</v>
      </c>
      <c r="X956" s="92">
        <f t="shared" ca="1" si="125"/>
        <v>0.11832218530372074</v>
      </c>
      <c r="Y956" s="92">
        <f t="shared" ca="1" si="125"/>
        <v>0.15919133120566697</v>
      </c>
    </row>
    <row r="957" spans="6:25" x14ac:dyDescent="0.2">
      <c r="F957" s="92">
        <f t="shared" ca="1" si="120"/>
        <v>0.18390610924513273</v>
      </c>
      <c r="G957" s="92">
        <f t="shared" ca="1" si="121"/>
        <v>0.85296829707253441</v>
      </c>
      <c r="H957" s="92">
        <f t="shared" ca="1" si="122"/>
        <v>0.30227629951600521</v>
      </c>
      <c r="I957" s="92">
        <f t="shared" ca="1" si="123"/>
        <v>0.38595595653273385</v>
      </c>
      <c r="J957" s="92">
        <f t="shared" ca="1" si="124"/>
        <v>0.71978873279760802</v>
      </c>
      <c r="K957" s="50">
        <v>947</v>
      </c>
      <c r="L957" s="81">
        <f t="shared" ca="1" si="118"/>
        <v>191.09271514292018</v>
      </c>
      <c r="M957" s="81">
        <f t="shared" ca="1" si="119"/>
        <v>79.719184673818134</v>
      </c>
      <c r="O957" s="92">
        <v>0.83612595861386674</v>
      </c>
      <c r="P957" s="92">
        <v>0.73773000616520812</v>
      </c>
      <c r="Q957" s="92">
        <v>0.75173668173379515</v>
      </c>
      <c r="R957" s="92">
        <v>0.91825137216908992</v>
      </c>
      <c r="S957" s="92">
        <v>0.77306907975872985</v>
      </c>
      <c r="U957" s="92">
        <f t="shared" ca="1" si="125"/>
        <v>0.18390610924513273</v>
      </c>
      <c r="V957" s="92">
        <f t="shared" ca="1" si="125"/>
        <v>0.85296829707253441</v>
      </c>
      <c r="W957" s="92">
        <f t="shared" ca="1" si="125"/>
        <v>0.30227629951600521</v>
      </c>
      <c r="X957" s="92">
        <f t="shared" ca="1" si="125"/>
        <v>0.38595595653273385</v>
      </c>
      <c r="Y957" s="92">
        <f t="shared" ca="1" si="125"/>
        <v>0.71978873279760802</v>
      </c>
    </row>
    <row r="958" spans="6:25" x14ac:dyDescent="0.2">
      <c r="F958" s="92">
        <f t="shared" ca="1" si="120"/>
        <v>0.99624336930633783</v>
      </c>
      <c r="G958" s="92">
        <f t="shared" ca="1" si="121"/>
        <v>0.38684100234502838</v>
      </c>
      <c r="H958" s="92">
        <f t="shared" ca="1" si="122"/>
        <v>0.31187828607252788</v>
      </c>
      <c r="I958" s="92">
        <f t="shared" ca="1" si="123"/>
        <v>0.25604430581704107</v>
      </c>
      <c r="J958" s="92">
        <f t="shared" ca="1" si="124"/>
        <v>0.88565777340207785</v>
      </c>
      <c r="K958" s="50">
        <v>948</v>
      </c>
      <c r="L958" s="81">
        <f t="shared" ca="1" si="118"/>
        <v>179.34260563352163</v>
      </c>
      <c r="M958" s="81">
        <f t="shared" ca="1" si="119"/>
        <v>80.694641928281428</v>
      </c>
      <c r="O958" s="92">
        <v>0.67466639320458066</v>
      </c>
      <c r="P958" s="92">
        <v>0.22777996540108836</v>
      </c>
      <c r="Q958" s="92">
        <v>1.2833028376836531E-2</v>
      </c>
      <c r="R958" s="92">
        <v>0.40229912391840905</v>
      </c>
      <c r="S958" s="92">
        <v>0.33708451680167606</v>
      </c>
      <c r="U958" s="92">
        <f t="shared" ca="1" si="125"/>
        <v>0.99624336930633783</v>
      </c>
      <c r="V958" s="92">
        <f t="shared" ca="1" si="125"/>
        <v>0.38684100234502838</v>
      </c>
      <c r="W958" s="92">
        <f t="shared" ca="1" si="125"/>
        <v>0.31187828607252788</v>
      </c>
      <c r="X958" s="92">
        <f t="shared" ca="1" si="125"/>
        <v>0.25604430581704107</v>
      </c>
      <c r="Y958" s="92">
        <f t="shared" ca="1" si="125"/>
        <v>0.88565777340207785</v>
      </c>
    </row>
    <row r="959" spans="6:25" x14ac:dyDescent="0.2">
      <c r="F959" s="92">
        <f t="shared" ca="1" si="120"/>
        <v>0.38197121572228043</v>
      </c>
      <c r="G959" s="92">
        <f t="shared" ca="1" si="121"/>
        <v>0.83092028909299043</v>
      </c>
      <c r="H959" s="92">
        <f t="shared" ca="1" si="122"/>
        <v>0.96028599566311457</v>
      </c>
      <c r="I959" s="92">
        <f t="shared" ca="1" si="123"/>
        <v>0.35562375002790358</v>
      </c>
      <c r="J959" s="92">
        <f t="shared" ca="1" si="124"/>
        <v>0.45297576216576529</v>
      </c>
      <c r="K959" s="50">
        <v>949</v>
      </c>
      <c r="L959" s="81">
        <f t="shared" ca="1" si="118"/>
        <v>186.75393641436997</v>
      </c>
      <c r="M959" s="81">
        <f t="shared" ca="1" si="119"/>
        <v>81.82468142478551</v>
      </c>
      <c r="O959" s="92">
        <v>6.5484259743288753E-2</v>
      </c>
      <c r="P959" s="92">
        <v>0.82342255692861022</v>
      </c>
      <c r="Q959" s="92">
        <v>0.79271116066170499</v>
      </c>
      <c r="R959" s="92">
        <v>0.41111145389275761</v>
      </c>
      <c r="S959" s="92">
        <v>8.889581394919599E-2</v>
      </c>
      <c r="U959" s="92">
        <f t="shared" ca="1" si="125"/>
        <v>0.38197121572228043</v>
      </c>
      <c r="V959" s="92">
        <f t="shared" ca="1" si="125"/>
        <v>0.83092028909299043</v>
      </c>
      <c r="W959" s="92">
        <f t="shared" ca="1" si="125"/>
        <v>0.96028599566311457</v>
      </c>
      <c r="X959" s="92">
        <f t="shared" ca="1" si="125"/>
        <v>0.35562375002790358</v>
      </c>
      <c r="Y959" s="92">
        <f t="shared" ca="1" si="125"/>
        <v>0.45297576216576529</v>
      </c>
    </row>
    <row r="960" spans="6:25" x14ac:dyDescent="0.2">
      <c r="F960" s="92">
        <f t="shared" ca="1" si="120"/>
        <v>0.44069224547445773</v>
      </c>
      <c r="G960" s="92">
        <f t="shared" ca="1" si="121"/>
        <v>0.18284721395520676</v>
      </c>
      <c r="H960" s="92">
        <f t="shared" ca="1" si="122"/>
        <v>0.81504650523856892</v>
      </c>
      <c r="I960" s="92">
        <f t="shared" ca="1" si="123"/>
        <v>0.13544420025042414</v>
      </c>
      <c r="J960" s="92">
        <f t="shared" ca="1" si="124"/>
        <v>0.42144014197158064</v>
      </c>
      <c r="K960" s="50">
        <v>950</v>
      </c>
      <c r="L960" s="81">
        <f t="shared" ca="1" si="118"/>
        <v>185.24258774644622</v>
      </c>
      <c r="M960" s="81">
        <f t="shared" ca="1" si="119"/>
        <v>83.313315654322381</v>
      </c>
      <c r="O960" s="92">
        <v>0.20530906456417819</v>
      </c>
      <c r="P960" s="92">
        <v>0.21237887008116108</v>
      </c>
      <c r="Q960" s="92">
        <v>2.7057322866103295E-2</v>
      </c>
      <c r="R960" s="92">
        <v>0.39434419456896763</v>
      </c>
      <c r="S960" s="92">
        <v>0.24247290962977841</v>
      </c>
      <c r="U960" s="92">
        <f t="shared" ca="1" si="125"/>
        <v>0.44069224547445773</v>
      </c>
      <c r="V960" s="92">
        <f t="shared" ca="1" si="125"/>
        <v>0.18284721395520676</v>
      </c>
      <c r="W960" s="92">
        <f t="shared" ca="1" si="125"/>
        <v>0.81504650523856892</v>
      </c>
      <c r="X960" s="92">
        <f t="shared" ca="1" si="125"/>
        <v>0.13544420025042414</v>
      </c>
      <c r="Y960" s="92">
        <f t="shared" ca="1" si="125"/>
        <v>0.42144014197158064</v>
      </c>
    </row>
    <row r="961" spans="6:25" x14ac:dyDescent="0.2">
      <c r="F961" s="92">
        <f t="shared" ca="1" si="120"/>
        <v>0.90764965095776728</v>
      </c>
      <c r="G961" s="92">
        <f t="shared" ca="1" si="121"/>
        <v>0.25859222987707953</v>
      </c>
      <c r="H961" s="92">
        <f t="shared" ca="1" si="122"/>
        <v>0.54592426022059826</v>
      </c>
      <c r="I961" s="92">
        <f t="shared" ca="1" si="123"/>
        <v>0.69605931081154737</v>
      </c>
      <c r="J961" s="92">
        <f t="shared" ca="1" si="124"/>
        <v>0.44932796899002703</v>
      </c>
      <c r="K961" s="50">
        <v>951</v>
      </c>
      <c r="L961" s="81">
        <f t="shared" ca="1" si="118"/>
        <v>179.76245574174681</v>
      </c>
      <c r="M961" s="81">
        <f t="shared" ca="1" si="119"/>
        <v>79.855097048914232</v>
      </c>
      <c r="O961" s="92">
        <v>0.74675784523232824</v>
      </c>
      <c r="P961" s="92">
        <v>0.53758815485422407</v>
      </c>
      <c r="Q961" s="92">
        <v>0.81925748222486661</v>
      </c>
      <c r="R961" s="92">
        <v>0.65172953641739229</v>
      </c>
      <c r="S961" s="92">
        <v>0.92998670845178566</v>
      </c>
      <c r="U961" s="92">
        <f t="shared" ca="1" si="125"/>
        <v>0.90764965095776728</v>
      </c>
      <c r="V961" s="92">
        <f t="shared" ca="1" si="125"/>
        <v>0.25859222987707953</v>
      </c>
      <c r="W961" s="92">
        <f t="shared" ca="1" si="125"/>
        <v>0.54592426022059826</v>
      </c>
      <c r="X961" s="92">
        <f t="shared" ca="1" si="125"/>
        <v>0.69605931081154737</v>
      </c>
      <c r="Y961" s="92">
        <f t="shared" ca="1" si="125"/>
        <v>0.44932796899002703</v>
      </c>
    </row>
    <row r="962" spans="6:25" x14ac:dyDescent="0.2">
      <c r="F962" s="92">
        <f t="shared" ca="1" si="120"/>
        <v>0.33436630503834719</v>
      </c>
      <c r="G962" s="92">
        <f t="shared" ca="1" si="121"/>
        <v>0.82560431190124939</v>
      </c>
      <c r="H962" s="92">
        <f t="shared" ca="1" si="122"/>
        <v>0.54611753169503596</v>
      </c>
      <c r="I962" s="92">
        <f t="shared" ca="1" si="123"/>
        <v>0.95654394101339923</v>
      </c>
      <c r="J962" s="92">
        <f t="shared" ca="1" si="124"/>
        <v>2.2306568190310627E-2</v>
      </c>
      <c r="K962" s="50">
        <v>952</v>
      </c>
      <c r="L962" s="81">
        <f t="shared" ca="1" si="118"/>
        <v>186.77006470288489</v>
      </c>
      <c r="M962" s="81">
        <f t="shared" ca="1" si="119"/>
        <v>85.531556853441799</v>
      </c>
      <c r="O962" s="92">
        <v>0.60140653372616759</v>
      </c>
      <c r="P962" s="92">
        <v>0.69075632032850276</v>
      </c>
      <c r="Q962" s="92">
        <v>0.45706182041463839</v>
      </c>
      <c r="R962" s="92">
        <v>0.31232357143635547</v>
      </c>
      <c r="S962" s="92">
        <v>0.811893258588402</v>
      </c>
      <c r="U962" s="92">
        <f t="shared" ca="1" si="125"/>
        <v>0.33436630503834719</v>
      </c>
      <c r="V962" s="92">
        <f t="shared" ca="1" si="125"/>
        <v>0.82560431190124939</v>
      </c>
      <c r="W962" s="92">
        <f t="shared" ca="1" si="125"/>
        <v>0.54611753169503596</v>
      </c>
      <c r="X962" s="92">
        <f t="shared" ca="1" si="125"/>
        <v>0.95654394101339923</v>
      </c>
      <c r="Y962" s="92">
        <f t="shared" ca="1" si="125"/>
        <v>2.2306568190310627E-2</v>
      </c>
    </row>
    <row r="963" spans="6:25" x14ac:dyDescent="0.2">
      <c r="F963" s="92">
        <f t="shared" ca="1" si="120"/>
        <v>0.89145248818720912</v>
      </c>
      <c r="G963" s="92">
        <f t="shared" ca="1" si="121"/>
        <v>0.91178495454529418</v>
      </c>
      <c r="H963" s="92">
        <f t="shared" ca="1" si="122"/>
        <v>0.99984717708046678</v>
      </c>
      <c r="I963" s="92">
        <f t="shared" ca="1" si="123"/>
        <v>0.24107506763466446</v>
      </c>
      <c r="J963" s="92">
        <f t="shared" ca="1" si="124"/>
        <v>6.2669634061916946E-2</v>
      </c>
      <c r="K963" s="50">
        <v>953</v>
      </c>
      <c r="L963" s="81">
        <f t="shared" ca="1" si="118"/>
        <v>184.07610161056627</v>
      </c>
      <c r="M963" s="81">
        <f t="shared" ca="1" si="119"/>
        <v>81.818160030520616</v>
      </c>
      <c r="O963" s="92">
        <v>0.82085616987939702</v>
      </c>
      <c r="P963" s="92">
        <v>0.85564875883649338</v>
      </c>
      <c r="Q963" s="92">
        <v>0.93762209766636184</v>
      </c>
      <c r="R963" s="92">
        <v>0.7401529415498258</v>
      </c>
      <c r="S963" s="92">
        <v>4.3250124223209063E-2</v>
      </c>
      <c r="U963" s="92">
        <f t="shared" ca="1" si="125"/>
        <v>0.89145248818720912</v>
      </c>
      <c r="V963" s="92">
        <f t="shared" ca="1" si="125"/>
        <v>0.91178495454529418</v>
      </c>
      <c r="W963" s="92">
        <f t="shared" ca="1" si="125"/>
        <v>0.99984717708046678</v>
      </c>
      <c r="X963" s="92">
        <f t="shared" ca="1" si="125"/>
        <v>0.24107506763466446</v>
      </c>
      <c r="Y963" s="92">
        <f t="shared" ca="1" si="125"/>
        <v>6.2669634061916946E-2</v>
      </c>
    </row>
    <row r="964" spans="6:25" x14ac:dyDescent="0.2">
      <c r="F964" s="92">
        <f t="shared" ca="1" si="120"/>
        <v>0.73230804322374377</v>
      </c>
      <c r="G964" s="92">
        <f t="shared" ca="1" si="121"/>
        <v>0.13032908075607741</v>
      </c>
      <c r="H964" s="92">
        <f t="shared" ca="1" si="122"/>
        <v>0.2139138286381469</v>
      </c>
      <c r="I964" s="92">
        <f t="shared" ca="1" si="123"/>
        <v>0.55245514695767806</v>
      </c>
      <c r="J964" s="92">
        <f t="shared" ca="1" si="124"/>
        <v>0.24622632916742337</v>
      </c>
      <c r="K964" s="50">
        <v>954</v>
      </c>
      <c r="L964" s="81">
        <f t="shared" ca="1" si="118"/>
        <v>185.39171325440745</v>
      </c>
      <c r="M964" s="81">
        <f t="shared" ca="1" si="119"/>
        <v>77.093215081894556</v>
      </c>
      <c r="O964" s="92">
        <v>0.62034691015655508</v>
      </c>
      <c r="P964" s="92">
        <v>0.60072866608849562</v>
      </c>
      <c r="Q964" s="92">
        <v>0.48940005612436988</v>
      </c>
      <c r="R964" s="92">
        <v>0.58977652468036279</v>
      </c>
      <c r="S964" s="92">
        <v>0.93133368672150674</v>
      </c>
      <c r="U964" s="92">
        <f t="shared" ca="1" si="125"/>
        <v>0.73230804322374377</v>
      </c>
      <c r="V964" s="92">
        <f t="shared" ca="1" si="125"/>
        <v>0.13032908075607741</v>
      </c>
      <c r="W964" s="92">
        <f t="shared" ca="1" si="125"/>
        <v>0.2139138286381469</v>
      </c>
      <c r="X964" s="92">
        <f t="shared" ca="1" si="125"/>
        <v>0.55245514695767806</v>
      </c>
      <c r="Y964" s="92">
        <f t="shared" ca="1" si="125"/>
        <v>0.24622632916742337</v>
      </c>
    </row>
    <row r="965" spans="6:25" x14ac:dyDescent="0.2">
      <c r="F965" s="92">
        <f t="shared" ca="1" si="120"/>
        <v>0.13932195063665753</v>
      </c>
      <c r="G965" s="92">
        <f t="shared" ca="1" si="121"/>
        <v>0.61563189878350766</v>
      </c>
      <c r="H965" s="92">
        <f t="shared" ca="1" si="122"/>
        <v>0.26545928976312205</v>
      </c>
      <c r="I965" s="92">
        <f t="shared" ca="1" si="123"/>
        <v>0.12642472664822635</v>
      </c>
      <c r="J965" s="92">
        <f t="shared" ca="1" si="124"/>
        <v>0.32582987999742019</v>
      </c>
      <c r="K965" s="50">
        <v>955</v>
      </c>
      <c r="L965" s="81">
        <f t="shared" ca="1" si="118"/>
        <v>165.15931074038221</v>
      </c>
      <c r="M965" s="81">
        <f t="shared" ca="1" si="119"/>
        <v>81.455740951506698</v>
      </c>
      <c r="O965" s="92">
        <v>0.4134605106796343</v>
      </c>
      <c r="P965" s="92">
        <v>0.13594877030901209</v>
      </c>
      <c r="Q965" s="92">
        <v>0.58536708099715362</v>
      </c>
      <c r="R965" s="92">
        <v>0.97386987506090006</v>
      </c>
      <c r="S965" s="92">
        <v>0.62925015809513596</v>
      </c>
      <c r="U965" s="92">
        <f t="shared" ca="1" si="125"/>
        <v>0.13932195063665753</v>
      </c>
      <c r="V965" s="92">
        <f t="shared" ca="1" si="125"/>
        <v>0.61563189878350766</v>
      </c>
      <c r="W965" s="92">
        <f t="shared" ca="1" si="125"/>
        <v>0.26545928976312205</v>
      </c>
      <c r="X965" s="92">
        <f t="shared" ca="1" si="125"/>
        <v>0.12642472664822635</v>
      </c>
      <c r="Y965" s="92">
        <f t="shared" ca="1" si="125"/>
        <v>0.32582987999742019</v>
      </c>
    </row>
    <row r="966" spans="6:25" x14ac:dyDescent="0.2">
      <c r="F966" s="92">
        <f t="shared" ca="1" si="120"/>
        <v>0.17465300149555463</v>
      </c>
      <c r="G966" s="92">
        <f t="shared" ca="1" si="121"/>
        <v>5.3424096405669808E-2</v>
      </c>
      <c r="H966" s="92">
        <f t="shared" ca="1" si="122"/>
        <v>0.2817327659386859</v>
      </c>
      <c r="I966" s="92">
        <f t="shared" ca="1" si="123"/>
        <v>0.92027947059640891</v>
      </c>
      <c r="J966" s="92">
        <f t="shared" ca="1" si="124"/>
        <v>6.2111296926741111E-2</v>
      </c>
      <c r="K966" s="50">
        <v>956</v>
      </c>
      <c r="L966" s="81">
        <f t="shared" ca="1" si="118"/>
        <v>197.63866813379633</v>
      </c>
      <c r="M966" s="81">
        <f t="shared" ca="1" si="119"/>
        <v>88.716287851792615</v>
      </c>
      <c r="O966" s="92">
        <v>0.95130067624985259</v>
      </c>
      <c r="P966" s="92">
        <v>0.35349241983654633</v>
      </c>
      <c r="Q966" s="92">
        <v>0.44988610807681706</v>
      </c>
      <c r="R966" s="92">
        <v>0.68765479297103327</v>
      </c>
      <c r="S966" s="92">
        <v>0.34073375813796591</v>
      </c>
      <c r="U966" s="92">
        <f t="shared" ca="1" si="125"/>
        <v>0.17465300149555463</v>
      </c>
      <c r="V966" s="92">
        <f t="shared" ca="1" si="125"/>
        <v>5.3424096405669808E-2</v>
      </c>
      <c r="W966" s="92">
        <f t="shared" ca="1" si="125"/>
        <v>0.2817327659386859</v>
      </c>
      <c r="X966" s="92">
        <f t="shared" ca="1" si="125"/>
        <v>0.92027947059640891</v>
      </c>
      <c r="Y966" s="92">
        <f t="shared" ca="1" si="125"/>
        <v>6.2111296926741111E-2</v>
      </c>
    </row>
    <row r="967" spans="6:25" x14ac:dyDescent="0.2">
      <c r="F967" s="92">
        <f t="shared" ca="1" si="120"/>
        <v>0.53914345311375955</v>
      </c>
      <c r="G967" s="92">
        <f t="shared" ca="1" si="121"/>
        <v>0.41798915183589835</v>
      </c>
      <c r="H967" s="92">
        <f t="shared" ca="1" si="122"/>
        <v>2.6471807260447178E-2</v>
      </c>
      <c r="I967" s="92">
        <f t="shared" ca="1" si="123"/>
        <v>0.59552002805017812</v>
      </c>
      <c r="J967" s="92">
        <f t="shared" ca="1" si="124"/>
        <v>0.76224778975224428</v>
      </c>
      <c r="K967" s="50">
        <v>957</v>
      </c>
      <c r="L967" s="81">
        <f t="shared" ca="1" si="118"/>
        <v>170.32783097118968</v>
      </c>
      <c r="M967" s="81">
        <f t="shared" ca="1" si="119"/>
        <v>72.393354818425351</v>
      </c>
      <c r="O967" s="92">
        <v>0.88003931084859754</v>
      </c>
      <c r="P967" s="92">
        <v>0.31817089131720722</v>
      </c>
      <c r="Q967" s="92">
        <v>0.69234534127411185</v>
      </c>
      <c r="R967" s="92">
        <v>0.566044619279364</v>
      </c>
      <c r="S967" s="92">
        <v>0.76070059511268284</v>
      </c>
      <c r="U967" s="92">
        <f t="shared" ca="1" si="125"/>
        <v>0.53914345311375955</v>
      </c>
      <c r="V967" s="92">
        <f t="shared" ca="1" si="125"/>
        <v>0.41798915183589835</v>
      </c>
      <c r="W967" s="92">
        <f t="shared" ca="1" si="125"/>
        <v>2.6471807260447178E-2</v>
      </c>
      <c r="X967" s="92">
        <f t="shared" ca="1" si="125"/>
        <v>0.59552002805017812</v>
      </c>
      <c r="Y967" s="92">
        <f t="shared" ca="1" si="125"/>
        <v>0.76224778975224428</v>
      </c>
    </row>
    <row r="968" spans="6:25" x14ac:dyDescent="0.2">
      <c r="F968" s="92">
        <f t="shared" ca="1" si="120"/>
        <v>2.895963695212922E-2</v>
      </c>
      <c r="G968" s="92">
        <f t="shared" ca="1" si="121"/>
        <v>0.8590983370192008</v>
      </c>
      <c r="H968" s="92">
        <f t="shared" ca="1" si="122"/>
        <v>0.4052672092503451</v>
      </c>
      <c r="I968" s="92">
        <f t="shared" ca="1" si="123"/>
        <v>0.63105186841349714</v>
      </c>
      <c r="J968" s="92">
        <f t="shared" ca="1" si="124"/>
        <v>0.60889059172864901</v>
      </c>
      <c r="K968" s="50">
        <v>958</v>
      </c>
      <c r="L968" s="81">
        <f t="shared" ca="1" si="118"/>
        <v>196.84873342203059</v>
      </c>
      <c r="M968" s="81">
        <f t="shared" ca="1" si="119"/>
        <v>81.62907664262444</v>
      </c>
      <c r="O968" s="92">
        <v>0.28011858879550333</v>
      </c>
      <c r="P968" s="92">
        <v>0.15383110666012501</v>
      </c>
      <c r="Q968" s="92">
        <v>0.43729677781069931</v>
      </c>
      <c r="R968" s="92">
        <v>0.69095136614355468</v>
      </c>
      <c r="S968" s="92">
        <v>3.1629985460072785E-2</v>
      </c>
      <c r="U968" s="92">
        <f t="shared" ref="U968:Y1010" ca="1" si="126">RAND()</f>
        <v>2.895963695212922E-2</v>
      </c>
      <c r="V968" s="92">
        <f t="shared" ca="1" si="126"/>
        <v>0.8590983370192008</v>
      </c>
      <c r="W968" s="92">
        <f t="shared" ca="1" si="126"/>
        <v>0.4052672092503451</v>
      </c>
      <c r="X968" s="92">
        <f t="shared" ca="1" si="126"/>
        <v>0.63105186841349714</v>
      </c>
      <c r="Y968" s="92">
        <f t="shared" ca="1" si="126"/>
        <v>0.60889059172864901</v>
      </c>
    </row>
    <row r="969" spans="6:25" x14ac:dyDescent="0.2">
      <c r="F969" s="92">
        <f t="shared" ca="1" si="120"/>
        <v>0.13977208383057949</v>
      </c>
      <c r="G969" s="92">
        <f t="shared" ca="1" si="121"/>
        <v>0.64399288702910906</v>
      </c>
      <c r="H969" s="92">
        <f t="shared" ca="1" si="122"/>
        <v>0.21133519284244962</v>
      </c>
      <c r="I969" s="92">
        <f t="shared" ca="1" si="123"/>
        <v>0.62709364618272256</v>
      </c>
      <c r="J969" s="92">
        <f t="shared" ca="1" si="124"/>
        <v>0.71648383445133379</v>
      </c>
      <c r="K969" s="50">
        <v>959</v>
      </c>
      <c r="L969" s="81">
        <f t="shared" ca="1" si="118"/>
        <v>167.74216982163782</v>
      </c>
      <c r="M969" s="81">
        <f t="shared" ca="1" si="119"/>
        <v>74.857798207997547</v>
      </c>
      <c r="O969" s="92">
        <v>0.46619924132645441</v>
      </c>
      <c r="P969" s="92">
        <v>0.93031510774729753</v>
      </c>
      <c r="Q969" s="92">
        <v>0.15409221616777469</v>
      </c>
      <c r="R969" s="92">
        <v>0.81534715398511448</v>
      </c>
      <c r="S969" s="92">
        <v>0.85236211282455598</v>
      </c>
      <c r="U969" s="92">
        <f t="shared" ca="1" si="126"/>
        <v>0.13977208383057949</v>
      </c>
      <c r="V969" s="92">
        <f t="shared" ca="1" si="126"/>
        <v>0.64399288702910906</v>
      </c>
      <c r="W969" s="92">
        <f t="shared" ca="1" si="126"/>
        <v>0.21133519284244962</v>
      </c>
      <c r="X969" s="92">
        <f t="shared" ca="1" si="126"/>
        <v>0.62709364618272256</v>
      </c>
      <c r="Y969" s="92">
        <f t="shared" ca="1" si="126"/>
        <v>0.71648383445133379</v>
      </c>
    </row>
    <row r="970" spans="6:25" x14ac:dyDescent="0.2">
      <c r="F970" s="92">
        <f t="shared" ca="1" si="120"/>
        <v>0.50084686330536665</v>
      </c>
      <c r="G970" s="92">
        <f t="shared" ca="1" si="121"/>
        <v>0.31440691097368556</v>
      </c>
      <c r="H970" s="92">
        <f t="shared" ca="1" si="122"/>
        <v>0.12563624488242398</v>
      </c>
      <c r="I970" s="92">
        <f t="shared" ca="1" si="123"/>
        <v>0.11350564947176989</v>
      </c>
      <c r="J970" s="92">
        <f t="shared" ca="1" si="124"/>
        <v>4.0566844084619746E-2</v>
      </c>
      <c r="K970" s="50">
        <v>960</v>
      </c>
      <c r="L970" s="81">
        <f t="shared" ca="1" si="118"/>
        <v>175.36990322804897</v>
      </c>
      <c r="M970" s="81">
        <f t="shared" ca="1" si="119"/>
        <v>84.69529501850883</v>
      </c>
      <c r="O970" s="92">
        <v>8.8681937812824074E-2</v>
      </c>
      <c r="P970" s="92">
        <v>0.3432051096442148</v>
      </c>
      <c r="Q970" s="92">
        <v>0.53884440379881049</v>
      </c>
      <c r="R970" s="92">
        <v>0.82068464507540662</v>
      </c>
      <c r="S970" s="92">
        <v>0.17733120450473638</v>
      </c>
      <c r="U970" s="92">
        <f t="shared" ca="1" si="126"/>
        <v>0.50084686330536665</v>
      </c>
      <c r="V970" s="92">
        <f t="shared" ca="1" si="126"/>
        <v>0.31440691097368556</v>
      </c>
      <c r="W970" s="92">
        <f t="shared" ca="1" si="126"/>
        <v>0.12563624488242398</v>
      </c>
      <c r="X970" s="92">
        <f t="shared" ca="1" si="126"/>
        <v>0.11350564947176989</v>
      </c>
      <c r="Y970" s="92">
        <f t="shared" ca="1" si="126"/>
        <v>4.0566844084619746E-2</v>
      </c>
    </row>
    <row r="971" spans="6:25" x14ac:dyDescent="0.2">
      <c r="F971" s="92">
        <f t="shared" ca="1" si="120"/>
        <v>0.37526419777724418</v>
      </c>
      <c r="G971" s="92">
        <f t="shared" ca="1" si="121"/>
        <v>0.42081246483652224</v>
      </c>
      <c r="H971" s="92">
        <f t="shared" ca="1" si="122"/>
        <v>0.48651159997460602</v>
      </c>
      <c r="I971" s="92">
        <f t="shared" ca="1" si="123"/>
        <v>0.81805770192632898</v>
      </c>
      <c r="J971" s="92">
        <f t="shared" ca="1" si="124"/>
        <v>0.96392211512524639</v>
      </c>
      <c r="K971" s="50">
        <v>961</v>
      </c>
      <c r="L971" s="81">
        <f t="shared" ref="L971:L1010" ca="1" si="127">C$4+C$5*SQRT(-2*LN(F971))    *COS(2*PI()*G971)</f>
        <v>167.69665203152914</v>
      </c>
      <c r="M971" s="81">
        <f t="shared" ref="M971:M1010" ca="1" si="128">$D$6+$D$7*L971+SQRT(-2*LN(H971))*COS(2*PI()*I971)*D$8</f>
        <v>80.032782884976257</v>
      </c>
      <c r="O971" s="92">
        <v>0.53754512381554154</v>
      </c>
      <c r="P971" s="92">
        <v>0.5098989689887512</v>
      </c>
      <c r="Q971" s="92">
        <v>0.73394899778689116</v>
      </c>
      <c r="R971" s="92">
        <v>0.63535733223376223</v>
      </c>
      <c r="S971" s="92">
        <v>0.5680019610389806</v>
      </c>
      <c r="U971" s="92">
        <f t="shared" ca="1" si="126"/>
        <v>0.37526419777724418</v>
      </c>
      <c r="V971" s="92">
        <f t="shared" ca="1" si="126"/>
        <v>0.42081246483652224</v>
      </c>
      <c r="W971" s="92">
        <f t="shared" ca="1" si="126"/>
        <v>0.48651159997460602</v>
      </c>
      <c r="X971" s="92">
        <f t="shared" ca="1" si="126"/>
        <v>0.81805770192632898</v>
      </c>
      <c r="Y971" s="92">
        <f t="shared" ca="1" si="126"/>
        <v>0.96392211512524639</v>
      </c>
    </row>
    <row r="972" spans="6:25" x14ac:dyDescent="0.2">
      <c r="F972" s="92">
        <f t="shared" ref="F972:F1010" ca="1" si="129">IF($J$2=1,U972,O972)</f>
        <v>0.27044061288932419</v>
      </c>
      <c r="G972" s="92">
        <f t="shared" ref="G972:G1010" ca="1" si="130">IF($J$2=1,V972,P972)</f>
        <v>0.30593034843941236</v>
      </c>
      <c r="H972" s="92">
        <f t="shared" ref="H972:H1010" ca="1" si="131">IF($J$2=1,W972,Q972)</f>
        <v>0.25152300570253494</v>
      </c>
      <c r="I972" s="92">
        <f t="shared" ref="I972:I1010" ca="1" si="132">IF($J$2=1,X972,R972)</f>
        <v>0.99553500666206018</v>
      </c>
      <c r="J972" s="92">
        <f t="shared" ref="J972:J1010" ca="1" si="133">IF($J$2=1,Y972,S972)</f>
        <v>0.94184651648433027</v>
      </c>
      <c r="K972" s="50">
        <v>962</v>
      </c>
      <c r="L972" s="81">
        <f t="shared" ca="1" si="127"/>
        <v>174.43300484722687</v>
      </c>
      <c r="M972" s="81">
        <f t="shared" ca="1" si="128"/>
        <v>84.869012682248069</v>
      </c>
      <c r="O972" s="92">
        <v>0.10174836524368569</v>
      </c>
      <c r="P972" s="92">
        <v>0.26256492268139975</v>
      </c>
      <c r="Q972" s="92">
        <v>0.20074570829207711</v>
      </c>
      <c r="R972" s="92">
        <v>0.53545240048195364</v>
      </c>
      <c r="S972" s="92">
        <v>0.39216343687829025</v>
      </c>
      <c r="U972" s="92">
        <f t="shared" ca="1" si="126"/>
        <v>0.27044061288932419</v>
      </c>
      <c r="V972" s="92">
        <f t="shared" ca="1" si="126"/>
        <v>0.30593034843941236</v>
      </c>
      <c r="W972" s="92">
        <f t="shared" ca="1" si="126"/>
        <v>0.25152300570253494</v>
      </c>
      <c r="X972" s="92">
        <f t="shared" ca="1" si="126"/>
        <v>0.99553500666206018</v>
      </c>
      <c r="Y972" s="92">
        <f t="shared" ca="1" si="126"/>
        <v>0.94184651648433027</v>
      </c>
    </row>
    <row r="973" spans="6:25" x14ac:dyDescent="0.2">
      <c r="F973" s="92">
        <f t="shared" ca="1" si="129"/>
        <v>0.37902414696493447</v>
      </c>
      <c r="G973" s="92">
        <f t="shared" ca="1" si="130"/>
        <v>2.9804545094565982E-2</v>
      </c>
      <c r="H973" s="92">
        <f t="shared" ca="1" si="131"/>
        <v>0.25538036549617482</v>
      </c>
      <c r="I973" s="92">
        <f t="shared" ca="1" si="132"/>
        <v>0.34996399441907544</v>
      </c>
      <c r="J973" s="92">
        <f t="shared" ca="1" si="133"/>
        <v>0.82755344849013357</v>
      </c>
      <c r="K973" s="50">
        <v>963</v>
      </c>
      <c r="L973" s="81">
        <f t="shared" ca="1" si="127"/>
        <v>193.68596899862013</v>
      </c>
      <c r="M973" s="81">
        <f t="shared" ca="1" si="128"/>
        <v>80.824557922202303</v>
      </c>
      <c r="O973" s="92">
        <v>0.67570655004262381</v>
      </c>
      <c r="P973" s="92">
        <v>0.56623141712342928</v>
      </c>
      <c r="Q973" s="92">
        <v>0.53672279953217306</v>
      </c>
      <c r="R973" s="92">
        <v>0.71970100415673244</v>
      </c>
      <c r="S973" s="92">
        <v>0.84401173627752346</v>
      </c>
      <c r="U973" s="92">
        <f t="shared" ca="1" si="126"/>
        <v>0.37902414696493447</v>
      </c>
      <c r="V973" s="92">
        <f t="shared" ca="1" si="126"/>
        <v>2.9804545094565982E-2</v>
      </c>
      <c r="W973" s="92">
        <f t="shared" ca="1" si="126"/>
        <v>0.25538036549617482</v>
      </c>
      <c r="X973" s="92">
        <f t="shared" ca="1" si="126"/>
        <v>0.34996399441907544</v>
      </c>
      <c r="Y973" s="92">
        <f t="shared" ca="1" si="126"/>
        <v>0.82755344849013357</v>
      </c>
    </row>
    <row r="974" spans="6:25" x14ac:dyDescent="0.2">
      <c r="F974" s="92">
        <f t="shared" ca="1" si="129"/>
        <v>0.51649348868205314</v>
      </c>
      <c r="G974" s="92">
        <f t="shared" ca="1" si="130"/>
        <v>0.69894895741257435</v>
      </c>
      <c r="H974" s="92">
        <f t="shared" ca="1" si="131"/>
        <v>0.59774257969620115</v>
      </c>
      <c r="I974" s="92">
        <f t="shared" ca="1" si="132"/>
        <v>0.83049720243641223</v>
      </c>
      <c r="J974" s="92">
        <f t="shared" ca="1" si="133"/>
        <v>0.76687813336501565</v>
      </c>
      <c r="K974" s="50">
        <v>964</v>
      </c>
      <c r="L974" s="81">
        <f t="shared" ca="1" si="127"/>
        <v>176.37568331805454</v>
      </c>
      <c r="M974" s="81">
        <f t="shared" ca="1" si="128"/>
        <v>81.74966429135273</v>
      </c>
      <c r="O974" s="92">
        <v>0.65641122104871263</v>
      </c>
      <c r="P974" s="92">
        <v>0.28369439527375312</v>
      </c>
      <c r="Q974" s="92">
        <v>0.74361232423629797</v>
      </c>
      <c r="R974" s="92">
        <v>0.51876175229651267</v>
      </c>
      <c r="S974" s="92">
        <v>7.1388963747508472E-2</v>
      </c>
      <c r="U974" s="92">
        <f t="shared" ca="1" si="126"/>
        <v>0.51649348868205314</v>
      </c>
      <c r="V974" s="92">
        <f t="shared" ca="1" si="126"/>
        <v>0.69894895741257435</v>
      </c>
      <c r="W974" s="92">
        <f t="shared" ca="1" si="126"/>
        <v>0.59774257969620115</v>
      </c>
      <c r="X974" s="92">
        <f t="shared" ca="1" si="126"/>
        <v>0.83049720243641223</v>
      </c>
      <c r="Y974" s="92">
        <f t="shared" ca="1" si="126"/>
        <v>0.76687813336501565</v>
      </c>
    </row>
    <row r="975" spans="6:25" x14ac:dyDescent="0.2">
      <c r="F975" s="92">
        <f t="shared" ca="1" si="129"/>
        <v>0.79699765452836535</v>
      </c>
      <c r="G975" s="92">
        <f t="shared" ca="1" si="130"/>
        <v>0.75060027088833303</v>
      </c>
      <c r="H975" s="92">
        <f t="shared" ca="1" si="131"/>
        <v>0.72067709917882672</v>
      </c>
      <c r="I975" s="92">
        <f t="shared" ca="1" si="132"/>
        <v>0.69747620715805725</v>
      </c>
      <c r="J975" s="92">
        <f t="shared" ca="1" si="133"/>
        <v>0.16591174846195089</v>
      </c>
      <c r="K975" s="50">
        <v>965</v>
      </c>
      <c r="L975" s="81">
        <f t="shared" ca="1" si="127"/>
        <v>180.02540748962392</v>
      </c>
      <c r="M975" s="81">
        <f t="shared" ca="1" si="128"/>
        <v>80.21820190374855</v>
      </c>
      <c r="O975" s="92">
        <v>7.601230137963233E-2</v>
      </c>
      <c r="P975" s="92">
        <v>0.59377625216689922</v>
      </c>
      <c r="Q975" s="92">
        <v>0.96532986098070594</v>
      </c>
      <c r="R975" s="92">
        <v>0.84453666994179177</v>
      </c>
      <c r="S975" s="92">
        <v>4.1567093690877854E-2</v>
      </c>
      <c r="U975" s="92">
        <f t="shared" ca="1" si="126"/>
        <v>0.79699765452836535</v>
      </c>
      <c r="V975" s="92">
        <f t="shared" ca="1" si="126"/>
        <v>0.75060027088833303</v>
      </c>
      <c r="W975" s="92">
        <f t="shared" ca="1" si="126"/>
        <v>0.72067709917882672</v>
      </c>
      <c r="X975" s="92">
        <f t="shared" ca="1" si="126"/>
        <v>0.69747620715805725</v>
      </c>
      <c r="Y975" s="92">
        <f t="shared" ca="1" si="126"/>
        <v>0.16591174846195089</v>
      </c>
    </row>
    <row r="976" spans="6:25" x14ac:dyDescent="0.2">
      <c r="F976" s="92">
        <f t="shared" ca="1" si="129"/>
        <v>0.97987099377105369</v>
      </c>
      <c r="G976" s="92">
        <f t="shared" ca="1" si="130"/>
        <v>0.65333922140319012</v>
      </c>
      <c r="H976" s="92">
        <f t="shared" ca="1" si="131"/>
        <v>0.6817123269881088</v>
      </c>
      <c r="I976" s="92">
        <f t="shared" ca="1" si="132"/>
        <v>0.66177457392655115</v>
      </c>
      <c r="J976" s="92">
        <f t="shared" ca="1" si="133"/>
        <v>0.27344507932626638</v>
      </c>
      <c r="K976" s="50">
        <v>966</v>
      </c>
      <c r="L976" s="81">
        <f t="shared" ca="1" si="127"/>
        <v>178.8491326291996</v>
      </c>
      <c r="M976" s="81">
        <f t="shared" ca="1" si="128"/>
        <v>79.387475995158979</v>
      </c>
      <c r="O976" s="92">
        <v>0.73298338173942668</v>
      </c>
      <c r="P976" s="92">
        <v>0.75937464216882877</v>
      </c>
      <c r="Q976" s="92">
        <v>0.98914988100526191</v>
      </c>
      <c r="R976" s="92">
        <v>0.51711847448282899</v>
      </c>
      <c r="S976" s="92">
        <v>0.39994214178015786</v>
      </c>
      <c r="U976" s="92">
        <f t="shared" ca="1" si="126"/>
        <v>0.97987099377105369</v>
      </c>
      <c r="V976" s="92">
        <f t="shared" ca="1" si="126"/>
        <v>0.65333922140319012</v>
      </c>
      <c r="W976" s="92">
        <f t="shared" ca="1" si="126"/>
        <v>0.6817123269881088</v>
      </c>
      <c r="X976" s="92">
        <f t="shared" ca="1" si="126"/>
        <v>0.66177457392655115</v>
      </c>
      <c r="Y976" s="92">
        <f t="shared" ca="1" si="126"/>
        <v>0.27344507932626638</v>
      </c>
    </row>
    <row r="977" spans="6:25" x14ac:dyDescent="0.2">
      <c r="F977" s="92">
        <f t="shared" ca="1" si="129"/>
        <v>0.92456779290900393</v>
      </c>
      <c r="G977" s="92">
        <f t="shared" ca="1" si="130"/>
        <v>0.47914219762779853</v>
      </c>
      <c r="H977" s="92">
        <f t="shared" ca="1" si="131"/>
        <v>0.57749914525829438</v>
      </c>
      <c r="I977" s="92">
        <f t="shared" ca="1" si="132"/>
        <v>0.61773878539172178</v>
      </c>
      <c r="J977" s="92">
        <f t="shared" ca="1" si="133"/>
        <v>0.95760427130048975</v>
      </c>
      <c r="K977" s="50">
        <v>967</v>
      </c>
      <c r="L977" s="81">
        <f t="shared" ca="1" si="127"/>
        <v>176.07343460635457</v>
      </c>
      <c r="M977" s="81">
        <f t="shared" ca="1" si="128"/>
        <v>77.892683241514064</v>
      </c>
      <c r="O977" s="92">
        <v>0.26662705065392611</v>
      </c>
      <c r="P977" s="92">
        <v>0.22654975689468193</v>
      </c>
      <c r="Q977" s="92">
        <v>0.22932057325364497</v>
      </c>
      <c r="R977" s="92">
        <v>0.26329299106651849</v>
      </c>
      <c r="S977" s="92">
        <v>0.75999974661542513</v>
      </c>
      <c r="U977" s="92">
        <f t="shared" ca="1" si="126"/>
        <v>0.92456779290900393</v>
      </c>
      <c r="V977" s="92">
        <f t="shared" ca="1" si="126"/>
        <v>0.47914219762779853</v>
      </c>
      <c r="W977" s="92">
        <f t="shared" ca="1" si="126"/>
        <v>0.57749914525829438</v>
      </c>
      <c r="X977" s="92">
        <f t="shared" ca="1" si="126"/>
        <v>0.61773878539172178</v>
      </c>
      <c r="Y977" s="92">
        <f t="shared" ca="1" si="126"/>
        <v>0.95760427130048975</v>
      </c>
    </row>
    <row r="978" spans="6:25" x14ac:dyDescent="0.2">
      <c r="F978" s="92">
        <f t="shared" ca="1" si="129"/>
        <v>4.9394969456575288E-2</v>
      </c>
      <c r="G978" s="92">
        <f t="shared" ca="1" si="130"/>
        <v>0.37797151694019204</v>
      </c>
      <c r="H978" s="92">
        <f t="shared" ca="1" si="131"/>
        <v>0.22198931816719303</v>
      </c>
      <c r="I978" s="92">
        <f t="shared" ca="1" si="132"/>
        <v>3.4583554919312531E-2</v>
      </c>
      <c r="J978" s="92">
        <f t="shared" ca="1" si="133"/>
        <v>0.97796241487489233</v>
      </c>
      <c r="K978" s="50">
        <v>968</v>
      </c>
      <c r="L978" s="81">
        <f t="shared" ca="1" si="127"/>
        <v>162.33591387254859</v>
      </c>
      <c r="M978" s="81">
        <f t="shared" ca="1" si="128"/>
        <v>82.549805929067816</v>
      </c>
      <c r="O978" s="92">
        <v>0.96902204716026596</v>
      </c>
      <c r="P978" s="92">
        <v>0.88704318636391388</v>
      </c>
      <c r="Q978" s="92">
        <v>0.27413015752568626</v>
      </c>
      <c r="R978" s="92">
        <v>0.61906080466711533</v>
      </c>
      <c r="S978" s="92">
        <v>0.82188412648197118</v>
      </c>
      <c r="U978" s="92">
        <f t="shared" ca="1" si="126"/>
        <v>4.9394969456575288E-2</v>
      </c>
      <c r="V978" s="92">
        <f t="shared" ca="1" si="126"/>
        <v>0.37797151694019204</v>
      </c>
      <c r="W978" s="92">
        <f t="shared" ca="1" si="126"/>
        <v>0.22198931816719303</v>
      </c>
      <c r="X978" s="92">
        <f t="shared" ca="1" si="126"/>
        <v>3.4583554919312531E-2</v>
      </c>
      <c r="Y978" s="92">
        <f t="shared" ca="1" si="126"/>
        <v>0.97796241487489233</v>
      </c>
    </row>
    <row r="979" spans="6:25" x14ac:dyDescent="0.2">
      <c r="F979" s="92">
        <f t="shared" ca="1" si="129"/>
        <v>0.86090313583329081</v>
      </c>
      <c r="G979" s="92">
        <f t="shared" ca="1" si="130"/>
        <v>0.57804399443806131</v>
      </c>
      <c r="H979" s="92">
        <f t="shared" ca="1" si="131"/>
        <v>0.55158764003097449</v>
      </c>
      <c r="I979" s="92">
        <f t="shared" ca="1" si="132"/>
        <v>0.4036247540133201</v>
      </c>
      <c r="J979" s="92">
        <f t="shared" ca="1" si="133"/>
        <v>0.8180650617234263</v>
      </c>
      <c r="K979" s="50">
        <v>969</v>
      </c>
      <c r="L979" s="81">
        <f t="shared" ca="1" si="127"/>
        <v>175.17185766475154</v>
      </c>
      <c r="M979" s="81">
        <f t="shared" ca="1" si="128"/>
        <v>77.343754834145997</v>
      </c>
      <c r="O979" s="92">
        <v>0.61531288379138438</v>
      </c>
      <c r="P979" s="92">
        <v>0.87087235624491566</v>
      </c>
      <c r="Q979" s="92">
        <v>6.5463730865818803E-2</v>
      </c>
      <c r="R979" s="92">
        <v>0.8824876072820822</v>
      </c>
      <c r="S979" s="92">
        <v>0.28132012682902041</v>
      </c>
      <c r="U979" s="92">
        <f t="shared" ca="1" si="126"/>
        <v>0.86090313583329081</v>
      </c>
      <c r="V979" s="92">
        <f t="shared" ca="1" si="126"/>
        <v>0.57804399443806131</v>
      </c>
      <c r="W979" s="92">
        <f t="shared" ca="1" si="126"/>
        <v>0.55158764003097449</v>
      </c>
      <c r="X979" s="92">
        <f t="shared" ca="1" si="126"/>
        <v>0.4036247540133201</v>
      </c>
      <c r="Y979" s="92">
        <f t="shared" ca="1" si="126"/>
        <v>0.8180650617234263</v>
      </c>
    </row>
    <row r="980" spans="6:25" x14ac:dyDescent="0.2">
      <c r="F980" s="92">
        <f t="shared" ca="1" si="129"/>
        <v>0.3543547180307135</v>
      </c>
      <c r="G980" s="92">
        <f t="shared" ca="1" si="130"/>
        <v>0.92531117278516606</v>
      </c>
      <c r="H980" s="92">
        <f t="shared" ca="1" si="131"/>
        <v>0.45112401779935907</v>
      </c>
      <c r="I980" s="92">
        <f t="shared" ca="1" si="132"/>
        <v>0.73428194798023694</v>
      </c>
      <c r="J980" s="92">
        <f t="shared" ca="1" si="133"/>
        <v>0.75059343692430791</v>
      </c>
      <c r="K980" s="50">
        <v>970</v>
      </c>
      <c r="L980" s="81">
        <f t="shared" ca="1" si="127"/>
        <v>192.847318798435</v>
      </c>
      <c r="M980" s="81">
        <f t="shared" ca="1" si="128"/>
        <v>83.196240488610755</v>
      </c>
      <c r="O980" s="92">
        <v>0.26282126347952861</v>
      </c>
      <c r="P980" s="92">
        <v>0.14085458138973217</v>
      </c>
      <c r="Q980" s="92">
        <v>0.64713387390457466</v>
      </c>
      <c r="R980" s="92">
        <v>4.69645074682421E-2</v>
      </c>
      <c r="S980" s="92">
        <v>4.9345791344344025E-2</v>
      </c>
      <c r="U980" s="92">
        <f t="shared" ca="1" si="126"/>
        <v>0.3543547180307135</v>
      </c>
      <c r="V980" s="92">
        <f t="shared" ca="1" si="126"/>
        <v>0.92531117278516606</v>
      </c>
      <c r="W980" s="92">
        <f t="shared" ca="1" si="126"/>
        <v>0.45112401779935907</v>
      </c>
      <c r="X980" s="92">
        <f t="shared" ca="1" si="126"/>
        <v>0.73428194798023694</v>
      </c>
      <c r="Y980" s="92">
        <f t="shared" ca="1" si="126"/>
        <v>0.75059343692430791</v>
      </c>
    </row>
    <row r="981" spans="6:25" x14ac:dyDescent="0.2">
      <c r="F981" s="92">
        <f t="shared" ca="1" si="129"/>
        <v>6.4739312107467528E-2</v>
      </c>
      <c r="G981" s="92">
        <f t="shared" ca="1" si="130"/>
        <v>0.26048622793139542</v>
      </c>
      <c r="H981" s="92">
        <f t="shared" ca="1" si="131"/>
        <v>0.71718930907986977</v>
      </c>
      <c r="I981" s="92">
        <f t="shared" ca="1" si="132"/>
        <v>0.88745073352798287</v>
      </c>
      <c r="J981" s="92">
        <f t="shared" ca="1" si="133"/>
        <v>0.39978533251822734</v>
      </c>
      <c r="K981" s="50">
        <v>971</v>
      </c>
      <c r="L981" s="81">
        <f t="shared" ca="1" si="127"/>
        <v>178.4594777729028</v>
      </c>
      <c r="M981" s="81">
        <f t="shared" ca="1" si="128"/>
        <v>82.551444050780361</v>
      </c>
      <c r="O981" s="92">
        <v>0.8392748255517497</v>
      </c>
      <c r="P981" s="92">
        <v>0.29921440598049553</v>
      </c>
      <c r="Q981" s="92">
        <v>2.9226999984559132E-2</v>
      </c>
      <c r="R981" s="92">
        <v>0.20499008668122931</v>
      </c>
      <c r="S981" s="92">
        <v>0.32702352841597015</v>
      </c>
      <c r="U981" s="92">
        <f t="shared" ca="1" si="126"/>
        <v>6.4739312107467528E-2</v>
      </c>
      <c r="V981" s="92">
        <f t="shared" ca="1" si="126"/>
        <v>0.26048622793139542</v>
      </c>
      <c r="W981" s="92">
        <f t="shared" ca="1" si="126"/>
        <v>0.71718930907986977</v>
      </c>
      <c r="X981" s="92">
        <f t="shared" ca="1" si="126"/>
        <v>0.88745073352798287</v>
      </c>
      <c r="Y981" s="92">
        <f t="shared" ca="1" si="126"/>
        <v>0.39978533251822734</v>
      </c>
    </row>
    <row r="982" spans="6:25" x14ac:dyDescent="0.2">
      <c r="F982" s="92">
        <f t="shared" ca="1" si="129"/>
        <v>0.89496273739011378</v>
      </c>
      <c r="G982" s="92">
        <f t="shared" ca="1" si="130"/>
        <v>0.58302548838563462</v>
      </c>
      <c r="H982" s="92">
        <f t="shared" ca="1" si="131"/>
        <v>0.7649108040156325</v>
      </c>
      <c r="I982" s="92">
        <f t="shared" ca="1" si="132"/>
        <v>0.70521037627938943</v>
      </c>
      <c r="J982" s="92">
        <f t="shared" ca="1" si="133"/>
        <v>4.1737579081583265E-3</v>
      </c>
      <c r="K982" s="50">
        <v>972</v>
      </c>
      <c r="L982" s="81">
        <f t="shared" ca="1" si="127"/>
        <v>175.91550295036342</v>
      </c>
      <c r="M982" s="81">
        <f t="shared" ca="1" si="128"/>
        <v>79.573128487707677</v>
      </c>
      <c r="O982" s="92">
        <v>0.34208748535422928</v>
      </c>
      <c r="P982" s="92">
        <v>0.12131614254441825</v>
      </c>
      <c r="Q982" s="92">
        <v>0.6535576644579979</v>
      </c>
      <c r="R982" s="92">
        <v>0.5863378048891581</v>
      </c>
      <c r="S982" s="92">
        <v>0.34397563170602474</v>
      </c>
      <c r="U982" s="92">
        <f t="shared" ca="1" si="126"/>
        <v>0.89496273739011378</v>
      </c>
      <c r="V982" s="92">
        <f t="shared" ca="1" si="126"/>
        <v>0.58302548838563462</v>
      </c>
      <c r="W982" s="92">
        <f t="shared" ca="1" si="126"/>
        <v>0.7649108040156325</v>
      </c>
      <c r="X982" s="92">
        <f t="shared" ca="1" si="126"/>
        <v>0.70521037627938943</v>
      </c>
      <c r="Y982" s="92">
        <f t="shared" ca="1" si="126"/>
        <v>4.1737579081583265E-3</v>
      </c>
    </row>
    <row r="983" spans="6:25" x14ac:dyDescent="0.2">
      <c r="F983" s="92">
        <f t="shared" ca="1" si="129"/>
        <v>0.20086894133890609</v>
      </c>
      <c r="G983" s="92">
        <f t="shared" ca="1" si="130"/>
        <v>0.52085311165864356</v>
      </c>
      <c r="H983" s="92">
        <f t="shared" ca="1" si="131"/>
        <v>3.1302477273079554E-2</v>
      </c>
      <c r="I983" s="92">
        <f t="shared" ca="1" si="132"/>
        <v>0.95002085078694654</v>
      </c>
      <c r="J983" s="92">
        <f t="shared" ca="1" si="133"/>
        <v>5.2346146298607454E-2</v>
      </c>
      <c r="K983" s="50">
        <v>973</v>
      </c>
      <c r="L983" s="81">
        <f t="shared" ca="1" si="127"/>
        <v>162.23652796269837</v>
      </c>
      <c r="M983" s="81">
        <f t="shared" ca="1" si="128"/>
        <v>84.957542566368289</v>
      </c>
      <c r="O983" s="92">
        <v>0.74799495354431578</v>
      </c>
      <c r="P983" s="92">
        <v>0.72085255956762406</v>
      </c>
      <c r="Q983" s="92">
        <v>0.19860439618891235</v>
      </c>
      <c r="R983" s="92">
        <v>0.73742135324366531</v>
      </c>
      <c r="S983" s="92">
        <v>0.41862671992405343</v>
      </c>
      <c r="U983" s="92">
        <f t="shared" ca="1" si="126"/>
        <v>0.20086894133890609</v>
      </c>
      <c r="V983" s="92">
        <f t="shared" ca="1" si="126"/>
        <v>0.52085311165864356</v>
      </c>
      <c r="W983" s="92">
        <f t="shared" ca="1" si="126"/>
        <v>3.1302477273079554E-2</v>
      </c>
      <c r="X983" s="92">
        <f t="shared" ca="1" si="126"/>
        <v>0.95002085078694654</v>
      </c>
      <c r="Y983" s="92">
        <f t="shared" ca="1" si="126"/>
        <v>5.2346146298607454E-2</v>
      </c>
    </row>
    <row r="984" spans="6:25" x14ac:dyDescent="0.2">
      <c r="F984" s="92">
        <f t="shared" ca="1" si="129"/>
        <v>0.73238033685412818</v>
      </c>
      <c r="G984" s="92">
        <f t="shared" ca="1" si="130"/>
        <v>0.90242140506927626</v>
      </c>
      <c r="H984" s="92">
        <f t="shared" ca="1" si="131"/>
        <v>0.78633821040883778</v>
      </c>
      <c r="I984" s="92">
        <f t="shared" ca="1" si="132"/>
        <v>0.72236323913757206</v>
      </c>
      <c r="J984" s="92">
        <f t="shared" ca="1" si="133"/>
        <v>0.97213499602341935</v>
      </c>
      <c r="K984" s="50">
        <v>974</v>
      </c>
      <c r="L984" s="81">
        <f t="shared" ca="1" si="127"/>
        <v>186.4549791936011</v>
      </c>
      <c r="M984" s="81">
        <f t="shared" ca="1" si="128"/>
        <v>81.931613208806496</v>
      </c>
      <c r="O984" s="92">
        <v>0.18125385352458778</v>
      </c>
      <c r="P984" s="92">
        <v>0.44581385005139218</v>
      </c>
      <c r="Q984" s="92">
        <v>0.96829268011310532</v>
      </c>
      <c r="R984" s="92">
        <v>0.58076053058659127</v>
      </c>
      <c r="S984" s="92">
        <v>0.39950416482478612</v>
      </c>
      <c r="U984" s="92">
        <f t="shared" ca="1" si="126"/>
        <v>0.73238033685412818</v>
      </c>
      <c r="V984" s="92">
        <f t="shared" ca="1" si="126"/>
        <v>0.90242140506927626</v>
      </c>
      <c r="W984" s="92">
        <f t="shared" ca="1" si="126"/>
        <v>0.78633821040883778</v>
      </c>
      <c r="X984" s="92">
        <f t="shared" ca="1" si="126"/>
        <v>0.72236323913757206</v>
      </c>
      <c r="Y984" s="92">
        <f t="shared" ca="1" si="126"/>
        <v>0.97213499602341935</v>
      </c>
    </row>
    <row r="985" spans="6:25" x14ac:dyDescent="0.2">
      <c r="F985" s="92">
        <f t="shared" ca="1" si="129"/>
        <v>9.0245163127910977E-2</v>
      </c>
      <c r="G985" s="92">
        <f t="shared" ca="1" si="130"/>
        <v>0.19559480582817612</v>
      </c>
      <c r="H985" s="92">
        <f t="shared" ca="1" si="131"/>
        <v>0.71250245186444994</v>
      </c>
      <c r="I985" s="92">
        <f t="shared" ca="1" si="132"/>
        <v>0.27077218310036144</v>
      </c>
      <c r="J985" s="92">
        <f t="shared" ca="1" si="133"/>
        <v>0.6285657288000942</v>
      </c>
      <c r="K985" s="50">
        <v>975</v>
      </c>
      <c r="L985" s="81">
        <f t="shared" ca="1" si="127"/>
        <v>187.35227605029564</v>
      </c>
      <c r="M985" s="81">
        <f t="shared" ca="1" si="128"/>
        <v>82.148980773038957</v>
      </c>
      <c r="O985" s="92">
        <v>0.39211073962823928</v>
      </c>
      <c r="P985" s="92">
        <v>7.3390199040133552E-2</v>
      </c>
      <c r="Q985" s="92">
        <v>0.65292367240130678</v>
      </c>
      <c r="R985" s="92">
        <v>0.53951878145214671</v>
      </c>
      <c r="S985" s="92">
        <v>0.51644212756905805</v>
      </c>
      <c r="U985" s="92">
        <f t="shared" ca="1" si="126"/>
        <v>9.0245163127910977E-2</v>
      </c>
      <c r="V985" s="92">
        <f t="shared" ca="1" si="126"/>
        <v>0.19559480582817612</v>
      </c>
      <c r="W985" s="92">
        <f t="shared" ca="1" si="126"/>
        <v>0.71250245186444994</v>
      </c>
      <c r="X985" s="92">
        <f t="shared" ca="1" si="126"/>
        <v>0.27077218310036144</v>
      </c>
      <c r="Y985" s="92">
        <f t="shared" ca="1" si="126"/>
        <v>0.6285657288000942</v>
      </c>
    </row>
    <row r="986" spans="6:25" x14ac:dyDescent="0.2">
      <c r="F986" s="92">
        <f t="shared" ca="1" si="129"/>
        <v>0.58930735693202263</v>
      </c>
      <c r="G986" s="92">
        <f t="shared" ca="1" si="130"/>
        <v>8.5647804222640844E-2</v>
      </c>
      <c r="H986" s="92">
        <f t="shared" ca="1" si="131"/>
        <v>0.189338603214114</v>
      </c>
      <c r="I986" s="92">
        <f t="shared" ca="1" si="132"/>
        <v>8.3074165968643587E-2</v>
      </c>
      <c r="J986" s="92">
        <f t="shared" ca="1" si="133"/>
        <v>0.42860300535614981</v>
      </c>
      <c r="K986" s="50">
        <v>976</v>
      </c>
      <c r="L986" s="81">
        <f t="shared" ca="1" si="127"/>
        <v>188.8305243541069</v>
      </c>
      <c r="M986" s="81">
        <f t="shared" ca="1" si="128"/>
        <v>87.510486000303445</v>
      </c>
      <c r="O986" s="92">
        <v>4.9612537030411907E-2</v>
      </c>
      <c r="P986" s="92">
        <v>0.11745522013028609</v>
      </c>
      <c r="Q986" s="92">
        <v>0.58475362100597028</v>
      </c>
      <c r="R986" s="92">
        <v>0.89819723297979159</v>
      </c>
      <c r="S986" s="92">
        <v>0.88538055754111422</v>
      </c>
      <c r="U986" s="92">
        <f t="shared" ca="1" si="126"/>
        <v>0.58930735693202263</v>
      </c>
      <c r="V986" s="92">
        <f t="shared" ca="1" si="126"/>
        <v>8.5647804222640844E-2</v>
      </c>
      <c r="W986" s="92">
        <f t="shared" ca="1" si="126"/>
        <v>0.189338603214114</v>
      </c>
      <c r="X986" s="92">
        <f t="shared" ca="1" si="126"/>
        <v>8.3074165968643587E-2</v>
      </c>
      <c r="Y986" s="92">
        <f t="shared" ca="1" si="126"/>
        <v>0.42860300535614981</v>
      </c>
    </row>
    <row r="987" spans="6:25" x14ac:dyDescent="0.2">
      <c r="F987" s="92">
        <f t="shared" ca="1" si="129"/>
        <v>0.88831998541303292</v>
      </c>
      <c r="G987" s="92">
        <f t="shared" ca="1" si="130"/>
        <v>0.35167652292168916</v>
      </c>
      <c r="H987" s="92">
        <f t="shared" ca="1" si="131"/>
        <v>0.89028547170763084</v>
      </c>
      <c r="I987" s="92">
        <f t="shared" ca="1" si="132"/>
        <v>0.56442895119280823</v>
      </c>
      <c r="J987" s="92">
        <f t="shared" ca="1" si="133"/>
        <v>0.91177471823318579</v>
      </c>
      <c r="K987" s="50">
        <v>977</v>
      </c>
      <c r="L987" s="81">
        <f t="shared" ca="1" si="127"/>
        <v>177.09811764474017</v>
      </c>
      <c r="M987" s="81">
        <f t="shared" ca="1" si="128"/>
        <v>79.0902059969753</v>
      </c>
      <c r="O987" s="92">
        <v>0.79983434915336105</v>
      </c>
      <c r="P987" s="92">
        <v>0.92751564819598897</v>
      </c>
      <c r="Q987" s="92">
        <v>0.50696911585548787</v>
      </c>
      <c r="R987" s="92">
        <v>0.17892623757289305</v>
      </c>
      <c r="S987" s="92">
        <v>0.1199932797577139</v>
      </c>
      <c r="U987" s="92">
        <f t="shared" ca="1" si="126"/>
        <v>0.88831998541303292</v>
      </c>
      <c r="V987" s="92">
        <f t="shared" ca="1" si="126"/>
        <v>0.35167652292168916</v>
      </c>
      <c r="W987" s="92">
        <f t="shared" ca="1" si="126"/>
        <v>0.89028547170763084</v>
      </c>
      <c r="X987" s="92">
        <f t="shared" ca="1" si="126"/>
        <v>0.56442895119280823</v>
      </c>
      <c r="Y987" s="92">
        <f t="shared" ca="1" si="126"/>
        <v>0.91177471823318579</v>
      </c>
    </row>
    <row r="988" spans="6:25" x14ac:dyDescent="0.2">
      <c r="F988" s="92">
        <f t="shared" ca="1" si="129"/>
        <v>0.58923162344501068</v>
      </c>
      <c r="G988" s="92">
        <f t="shared" ca="1" si="130"/>
        <v>0.68099351315444223</v>
      </c>
      <c r="H988" s="92">
        <f t="shared" ca="1" si="131"/>
        <v>0.73236464027040893</v>
      </c>
      <c r="I988" s="92">
        <f t="shared" ca="1" si="132"/>
        <v>0.72131144197629893</v>
      </c>
      <c r="J988" s="92">
        <f t="shared" ca="1" si="133"/>
        <v>0.3595874386801734</v>
      </c>
      <c r="K988" s="50">
        <v>978</v>
      </c>
      <c r="L988" s="81">
        <f t="shared" ca="1" si="127"/>
        <v>175.67891615097588</v>
      </c>
      <c r="M988" s="81">
        <f t="shared" ca="1" si="128"/>
        <v>79.711277800239273</v>
      </c>
      <c r="O988" s="92">
        <v>0.32816723408868054</v>
      </c>
      <c r="P988" s="92">
        <v>0.95284256226222652</v>
      </c>
      <c r="Q988" s="92">
        <v>0.41739186170347353</v>
      </c>
      <c r="R988" s="92">
        <v>0.29098899704687931</v>
      </c>
      <c r="S988" s="92">
        <v>0.35122036352881558</v>
      </c>
      <c r="U988" s="92">
        <f t="shared" ca="1" si="126"/>
        <v>0.58923162344501068</v>
      </c>
      <c r="V988" s="92">
        <f t="shared" ca="1" si="126"/>
        <v>0.68099351315444223</v>
      </c>
      <c r="W988" s="92">
        <f t="shared" ca="1" si="126"/>
        <v>0.73236464027040893</v>
      </c>
      <c r="X988" s="92">
        <f t="shared" ca="1" si="126"/>
        <v>0.72131144197629893</v>
      </c>
      <c r="Y988" s="92">
        <f t="shared" ca="1" si="126"/>
        <v>0.3595874386801734</v>
      </c>
    </row>
    <row r="989" spans="6:25" x14ac:dyDescent="0.2">
      <c r="F989" s="92">
        <f t="shared" ca="1" si="129"/>
        <v>0.55243038694598012</v>
      </c>
      <c r="G989" s="92">
        <f t="shared" ca="1" si="130"/>
        <v>0.51838490822629868</v>
      </c>
      <c r="H989" s="92">
        <f t="shared" ca="1" si="131"/>
        <v>0.23763569982769117</v>
      </c>
      <c r="I989" s="92">
        <f t="shared" ca="1" si="132"/>
        <v>0.8422832287761145</v>
      </c>
      <c r="J989" s="92">
        <f t="shared" ca="1" si="133"/>
        <v>0.14116556977050532</v>
      </c>
      <c r="K989" s="50">
        <v>979</v>
      </c>
      <c r="L989" s="81">
        <f t="shared" ca="1" si="127"/>
        <v>169.17831464749145</v>
      </c>
      <c r="M989" s="81">
        <f t="shared" ca="1" si="128"/>
        <v>81.622141344721157</v>
      </c>
      <c r="O989" s="92">
        <v>0.69548605623513593</v>
      </c>
      <c r="P989" s="92">
        <v>0.65510631739445113</v>
      </c>
      <c r="Q989" s="92">
        <v>0.8221726117777246</v>
      </c>
      <c r="R989" s="92">
        <v>6.9728993708069398E-2</v>
      </c>
      <c r="S989" s="92">
        <v>0.45268214573678289</v>
      </c>
      <c r="U989" s="92">
        <f t="shared" ca="1" si="126"/>
        <v>0.55243038694598012</v>
      </c>
      <c r="V989" s="92">
        <f t="shared" ca="1" si="126"/>
        <v>0.51838490822629868</v>
      </c>
      <c r="W989" s="92">
        <f t="shared" ca="1" si="126"/>
        <v>0.23763569982769117</v>
      </c>
      <c r="X989" s="92">
        <f t="shared" ca="1" si="126"/>
        <v>0.8422832287761145</v>
      </c>
      <c r="Y989" s="92">
        <f t="shared" ca="1" si="126"/>
        <v>0.14116556977050532</v>
      </c>
    </row>
    <row r="990" spans="6:25" x14ac:dyDescent="0.2">
      <c r="F990" s="92">
        <f t="shared" ca="1" si="129"/>
        <v>0.38621116692915902</v>
      </c>
      <c r="G990" s="92">
        <f t="shared" ca="1" si="130"/>
        <v>0.19577136298684328</v>
      </c>
      <c r="H990" s="92">
        <f t="shared" ca="1" si="131"/>
        <v>0.76305908949254286</v>
      </c>
      <c r="I990" s="92">
        <f t="shared" ca="1" si="132"/>
        <v>0.44137591480258265</v>
      </c>
      <c r="J990" s="92">
        <f t="shared" ca="1" si="133"/>
        <v>0.30133925581306331</v>
      </c>
      <c r="K990" s="50">
        <v>980</v>
      </c>
      <c r="L990" s="81">
        <f t="shared" ca="1" si="127"/>
        <v>184.60959150932862</v>
      </c>
      <c r="M990" s="81">
        <f t="shared" ca="1" si="128"/>
        <v>79.863650625560609</v>
      </c>
      <c r="O990" s="92">
        <v>0.54013950513209075</v>
      </c>
      <c r="P990" s="92">
        <v>0.56628599994078144</v>
      </c>
      <c r="Q990" s="92">
        <v>0.60538751728662232</v>
      </c>
      <c r="R990" s="92">
        <v>0.45196599016574668</v>
      </c>
      <c r="S990" s="92">
        <v>0.16872149570756889</v>
      </c>
      <c r="U990" s="92">
        <f t="shared" ca="1" si="126"/>
        <v>0.38621116692915902</v>
      </c>
      <c r="V990" s="92">
        <f t="shared" ca="1" si="126"/>
        <v>0.19577136298684328</v>
      </c>
      <c r="W990" s="92">
        <f t="shared" ca="1" si="126"/>
        <v>0.76305908949254286</v>
      </c>
      <c r="X990" s="92">
        <f t="shared" ca="1" si="126"/>
        <v>0.44137591480258265</v>
      </c>
      <c r="Y990" s="92">
        <f t="shared" ca="1" si="126"/>
        <v>0.30133925581306331</v>
      </c>
    </row>
    <row r="991" spans="6:25" x14ac:dyDescent="0.2">
      <c r="F991" s="92">
        <f t="shared" ca="1" si="129"/>
        <v>6.1527282667598882E-2</v>
      </c>
      <c r="G991" s="92">
        <f t="shared" ca="1" si="130"/>
        <v>0.2361772192178665</v>
      </c>
      <c r="H991" s="92">
        <f t="shared" ca="1" si="131"/>
        <v>0.22742005430804635</v>
      </c>
      <c r="I991" s="92">
        <f t="shared" ca="1" si="132"/>
        <v>0.90532825276433626</v>
      </c>
      <c r="J991" s="92">
        <f t="shared" ca="1" si="133"/>
        <v>0.46223353228535335</v>
      </c>
      <c r="K991" s="50">
        <v>981</v>
      </c>
      <c r="L991" s="81">
        <f t="shared" ca="1" si="127"/>
        <v>182.0483866207866</v>
      </c>
      <c r="M991" s="81">
        <f t="shared" ca="1" si="128"/>
        <v>85.685922606728226</v>
      </c>
      <c r="O991" s="92">
        <v>0.91096443583621589</v>
      </c>
      <c r="P991" s="92">
        <v>0.74333993559886524</v>
      </c>
      <c r="Q991" s="92">
        <v>0.80160937689217482</v>
      </c>
      <c r="R991" s="92">
        <v>0.5827671362853668</v>
      </c>
      <c r="S991" s="92">
        <v>0.34612064097525952</v>
      </c>
      <c r="U991" s="92">
        <f t="shared" ca="1" si="126"/>
        <v>6.1527282667598882E-2</v>
      </c>
      <c r="V991" s="92">
        <f t="shared" ca="1" si="126"/>
        <v>0.2361772192178665</v>
      </c>
      <c r="W991" s="92">
        <f t="shared" ca="1" si="126"/>
        <v>0.22742005430804635</v>
      </c>
      <c r="X991" s="92">
        <f t="shared" ca="1" si="126"/>
        <v>0.90532825276433626</v>
      </c>
      <c r="Y991" s="92">
        <f t="shared" ca="1" si="126"/>
        <v>0.46223353228535335</v>
      </c>
    </row>
    <row r="992" spans="6:25" x14ac:dyDescent="0.2">
      <c r="F992" s="92">
        <f t="shared" ca="1" si="129"/>
        <v>0.25040944388093966</v>
      </c>
      <c r="G992" s="92">
        <f t="shared" ca="1" si="130"/>
        <v>0.88910642978794285</v>
      </c>
      <c r="H992" s="92">
        <f t="shared" ca="1" si="131"/>
        <v>0.1887056673902997</v>
      </c>
      <c r="I992" s="92">
        <f t="shared" ca="1" si="132"/>
        <v>0.31165823845464691</v>
      </c>
      <c r="J992" s="92">
        <f t="shared" ca="1" si="133"/>
        <v>0.29681235529808525</v>
      </c>
      <c r="K992" s="50">
        <v>982</v>
      </c>
      <c r="L992" s="81">
        <f t="shared" ca="1" si="127"/>
        <v>192.76255491707849</v>
      </c>
      <c r="M992" s="81">
        <f t="shared" ca="1" si="128"/>
        <v>81.482701615324089</v>
      </c>
      <c r="O992" s="92">
        <v>0.94424307911576277</v>
      </c>
      <c r="P992" s="92">
        <v>0.58054178557404335</v>
      </c>
      <c r="Q992" s="92">
        <v>0.65167717875073405</v>
      </c>
      <c r="R992" s="92">
        <v>0.66442915553213067</v>
      </c>
      <c r="S992" s="92">
        <v>0.76190847476841483</v>
      </c>
      <c r="U992" s="92">
        <f t="shared" ca="1" si="126"/>
        <v>0.25040944388093966</v>
      </c>
      <c r="V992" s="92">
        <f t="shared" ca="1" si="126"/>
        <v>0.88910642978794285</v>
      </c>
      <c r="W992" s="92">
        <f t="shared" ca="1" si="126"/>
        <v>0.1887056673902997</v>
      </c>
      <c r="X992" s="92">
        <f t="shared" ca="1" si="126"/>
        <v>0.31165823845464691</v>
      </c>
      <c r="Y992" s="92">
        <f t="shared" ca="1" si="126"/>
        <v>0.29681235529808525</v>
      </c>
    </row>
    <row r="993" spans="6:25" x14ac:dyDescent="0.2">
      <c r="F993" s="92">
        <f t="shared" ca="1" si="129"/>
        <v>0.67896138870564493</v>
      </c>
      <c r="G993" s="92">
        <f t="shared" ca="1" si="130"/>
        <v>5.6281535059558352E-2</v>
      </c>
      <c r="H993" s="92">
        <f t="shared" ca="1" si="131"/>
        <v>0.45333343216379718</v>
      </c>
      <c r="I993" s="92">
        <f t="shared" ca="1" si="132"/>
        <v>0.60642290707063973</v>
      </c>
      <c r="J993" s="92">
        <f t="shared" ca="1" si="133"/>
        <v>0.91845975349952613</v>
      </c>
      <c r="K993" s="50">
        <v>983</v>
      </c>
      <c r="L993" s="81">
        <f t="shared" ca="1" si="127"/>
        <v>188.25538433813659</v>
      </c>
      <c r="M993" s="81">
        <f t="shared" ca="1" si="128"/>
        <v>79.690120217953776</v>
      </c>
      <c r="O993" s="92">
        <v>0.38661194559676826</v>
      </c>
      <c r="P993" s="92">
        <v>0.38151811919347178</v>
      </c>
      <c r="Q993" s="92">
        <v>0.30487395259000305</v>
      </c>
      <c r="R993" s="92">
        <v>0.57432302033202598</v>
      </c>
      <c r="S993" s="92">
        <v>0.68930182606409307</v>
      </c>
      <c r="U993" s="92">
        <f t="shared" ca="1" si="126"/>
        <v>0.67896138870564493</v>
      </c>
      <c r="V993" s="92">
        <f t="shared" ca="1" si="126"/>
        <v>5.6281535059558352E-2</v>
      </c>
      <c r="W993" s="92">
        <f t="shared" ca="1" si="126"/>
        <v>0.45333343216379718</v>
      </c>
      <c r="X993" s="92">
        <f t="shared" ca="1" si="126"/>
        <v>0.60642290707063973</v>
      </c>
      <c r="Y993" s="92">
        <f t="shared" ca="1" si="126"/>
        <v>0.91845975349952613</v>
      </c>
    </row>
    <row r="994" spans="6:25" x14ac:dyDescent="0.2">
      <c r="F994" s="92">
        <f t="shared" ca="1" si="129"/>
        <v>0.39554254665693167</v>
      </c>
      <c r="G994" s="92">
        <f t="shared" ca="1" si="130"/>
        <v>0.64075527960668122</v>
      </c>
      <c r="H994" s="92">
        <f t="shared" ca="1" si="131"/>
        <v>0.34991560857643844</v>
      </c>
      <c r="I994" s="92">
        <f t="shared" ca="1" si="132"/>
        <v>0.41536551551545331</v>
      </c>
      <c r="J994" s="92">
        <f t="shared" ca="1" si="133"/>
        <v>0.49612514345187275</v>
      </c>
      <c r="K994" s="50">
        <v>984</v>
      </c>
      <c r="L994" s="81">
        <f t="shared" ca="1" si="127"/>
        <v>171.36830130631571</v>
      </c>
      <c r="M994" s="81">
        <f t="shared" ca="1" si="128"/>
        <v>75.526473729906911</v>
      </c>
      <c r="O994" s="92">
        <v>0.22491475949566375</v>
      </c>
      <c r="P994" s="92">
        <v>0.94724766467160215</v>
      </c>
      <c r="Q994" s="92">
        <v>0.66995978716183258</v>
      </c>
      <c r="R994" s="92">
        <v>0.58918128401344827</v>
      </c>
      <c r="S994" s="92">
        <v>0.16119210568974118</v>
      </c>
      <c r="U994" s="92">
        <f t="shared" ca="1" si="126"/>
        <v>0.39554254665693167</v>
      </c>
      <c r="V994" s="92">
        <f t="shared" ca="1" si="126"/>
        <v>0.64075527960668122</v>
      </c>
      <c r="W994" s="92">
        <f t="shared" ca="1" si="126"/>
        <v>0.34991560857643844</v>
      </c>
      <c r="X994" s="92">
        <f t="shared" ca="1" si="126"/>
        <v>0.41536551551545331</v>
      </c>
      <c r="Y994" s="92">
        <f t="shared" ca="1" si="126"/>
        <v>0.49612514345187275</v>
      </c>
    </row>
    <row r="995" spans="6:25" x14ac:dyDescent="0.2">
      <c r="F995" s="92">
        <f t="shared" ca="1" si="129"/>
        <v>0.99607620638427508</v>
      </c>
      <c r="G995" s="92">
        <f t="shared" ca="1" si="130"/>
        <v>0.46688114378095058</v>
      </c>
      <c r="H995" s="92">
        <f t="shared" ca="1" si="131"/>
        <v>0.44898068068495989</v>
      </c>
      <c r="I995" s="92">
        <f t="shared" ca="1" si="132"/>
        <v>0.93777225549149956</v>
      </c>
      <c r="J995" s="92">
        <f t="shared" ca="1" si="133"/>
        <v>0.55523667974758217</v>
      </c>
      <c r="K995" s="50">
        <v>985</v>
      </c>
      <c r="L995" s="81">
        <f t="shared" ca="1" si="127"/>
        <v>179.13239274236562</v>
      </c>
      <c r="M995" s="81">
        <f t="shared" ca="1" si="128"/>
        <v>84.336533760939929</v>
      </c>
      <c r="O995" s="92">
        <v>0.32483289762257517</v>
      </c>
      <c r="P995" s="92">
        <v>0.97990019154693941</v>
      </c>
      <c r="Q995" s="92">
        <v>0.28118365652524901</v>
      </c>
      <c r="R995" s="92">
        <v>9.6201890639827425E-2</v>
      </c>
      <c r="S995" s="92">
        <v>0.69687926158841074</v>
      </c>
      <c r="U995" s="92">
        <f t="shared" ca="1" si="126"/>
        <v>0.99607620638427508</v>
      </c>
      <c r="V995" s="92">
        <f t="shared" ca="1" si="126"/>
        <v>0.46688114378095058</v>
      </c>
      <c r="W995" s="92">
        <f t="shared" ca="1" si="126"/>
        <v>0.44898068068495989</v>
      </c>
      <c r="X995" s="92">
        <f t="shared" ca="1" si="126"/>
        <v>0.93777225549149956</v>
      </c>
      <c r="Y995" s="92">
        <f t="shared" ca="1" si="126"/>
        <v>0.55523667974758217</v>
      </c>
    </row>
    <row r="996" spans="6:25" x14ac:dyDescent="0.2">
      <c r="F996" s="92">
        <f t="shared" ca="1" si="129"/>
        <v>0.66212555938870987</v>
      </c>
      <c r="G996" s="92">
        <f t="shared" ca="1" si="130"/>
        <v>0.26067585856222864</v>
      </c>
      <c r="H996" s="92">
        <f t="shared" ca="1" si="131"/>
        <v>0.65399189696910587</v>
      </c>
      <c r="I996" s="92">
        <f t="shared" ca="1" si="132"/>
        <v>0.22465327132214374</v>
      </c>
      <c r="J996" s="92">
        <f t="shared" ca="1" si="133"/>
        <v>0.17353361819405344</v>
      </c>
      <c r="K996" s="50">
        <v>986</v>
      </c>
      <c r="L996" s="81">
        <f t="shared" ca="1" si="127"/>
        <v>179.39133455077692</v>
      </c>
      <c r="M996" s="81">
        <f t="shared" ca="1" si="128"/>
        <v>81.316718323909839</v>
      </c>
      <c r="O996" s="92">
        <v>0.39565927868734141</v>
      </c>
      <c r="P996" s="92">
        <v>0.32799771755857088</v>
      </c>
      <c r="Q996" s="92">
        <v>0.75676471466783934</v>
      </c>
      <c r="R996" s="92">
        <v>7.1319626216391985E-2</v>
      </c>
      <c r="S996" s="92">
        <v>0.34514007626564203</v>
      </c>
      <c r="U996" s="92">
        <f t="shared" ca="1" si="126"/>
        <v>0.66212555938870987</v>
      </c>
      <c r="V996" s="92">
        <f t="shared" ca="1" si="126"/>
        <v>0.26067585856222864</v>
      </c>
      <c r="W996" s="92">
        <f t="shared" ca="1" si="126"/>
        <v>0.65399189696910587</v>
      </c>
      <c r="X996" s="92">
        <f t="shared" ca="1" si="126"/>
        <v>0.22465327132214374</v>
      </c>
      <c r="Y996" s="92">
        <f t="shared" ca="1" si="126"/>
        <v>0.17353361819405344</v>
      </c>
    </row>
    <row r="997" spans="6:25" x14ac:dyDescent="0.2">
      <c r="F997" s="92">
        <f t="shared" ca="1" si="129"/>
        <v>0.24822977267484225</v>
      </c>
      <c r="G997" s="92">
        <f t="shared" ca="1" si="130"/>
        <v>0.3001132942719773</v>
      </c>
      <c r="H997" s="92">
        <f t="shared" ca="1" si="131"/>
        <v>0.24032294935229759</v>
      </c>
      <c r="I997" s="92">
        <f t="shared" ca="1" si="132"/>
        <v>0.3952769470196088</v>
      </c>
      <c r="J997" s="92">
        <f t="shared" ca="1" si="133"/>
        <v>0.28541124428667475</v>
      </c>
      <c r="K997" s="50">
        <v>987</v>
      </c>
      <c r="L997" s="81">
        <f t="shared" ca="1" si="127"/>
        <v>174.83005815226431</v>
      </c>
      <c r="M997" s="81">
        <f t="shared" ca="1" si="128"/>
        <v>75.957725814583213</v>
      </c>
      <c r="O997" s="92">
        <v>0.26151245481035135</v>
      </c>
      <c r="P997" s="92">
        <v>0.80752784341792005</v>
      </c>
      <c r="Q997" s="92">
        <v>1.5708826989743851E-2</v>
      </c>
      <c r="R997" s="92">
        <v>0.14139380926887579</v>
      </c>
      <c r="S997" s="92">
        <v>0.75411029185636957</v>
      </c>
      <c r="U997" s="92">
        <f t="shared" ca="1" si="126"/>
        <v>0.24822977267484225</v>
      </c>
      <c r="V997" s="92">
        <f t="shared" ca="1" si="126"/>
        <v>0.3001132942719773</v>
      </c>
      <c r="W997" s="92">
        <f t="shared" ca="1" si="126"/>
        <v>0.24032294935229759</v>
      </c>
      <c r="X997" s="92">
        <f t="shared" ca="1" si="126"/>
        <v>0.3952769470196088</v>
      </c>
      <c r="Y997" s="92">
        <f t="shared" ca="1" si="126"/>
        <v>0.28541124428667475</v>
      </c>
    </row>
    <row r="998" spans="6:25" x14ac:dyDescent="0.2">
      <c r="F998" s="92">
        <f t="shared" ca="1" si="129"/>
        <v>0.25385272894930866</v>
      </c>
      <c r="G998" s="92">
        <f t="shared" ca="1" si="130"/>
        <v>0.92769836722470256</v>
      </c>
      <c r="H998" s="92">
        <f t="shared" ca="1" si="131"/>
        <v>0.67850815955016852</v>
      </c>
      <c r="I998" s="92">
        <f t="shared" ca="1" si="132"/>
        <v>0.13235411634411953</v>
      </c>
      <c r="J998" s="92">
        <f t="shared" ca="1" si="133"/>
        <v>0.75666760207600003</v>
      </c>
      <c r="K998" s="50">
        <v>988</v>
      </c>
      <c r="L998" s="81">
        <f t="shared" ca="1" si="127"/>
        <v>194.87949918679124</v>
      </c>
      <c r="M998" s="81">
        <f t="shared" ca="1" si="128"/>
        <v>85.755954274880764</v>
      </c>
      <c r="O998" s="92">
        <v>7.291410344567506E-2</v>
      </c>
      <c r="P998" s="92">
        <v>0.17591045572329467</v>
      </c>
      <c r="Q998" s="92">
        <v>0.61975740810331637</v>
      </c>
      <c r="R998" s="92">
        <v>0.81099089951102021</v>
      </c>
      <c r="S998" s="92">
        <v>0.24569474102895184</v>
      </c>
      <c r="U998" s="92">
        <f t="shared" ca="1" si="126"/>
        <v>0.25385272894930866</v>
      </c>
      <c r="V998" s="92">
        <f t="shared" ca="1" si="126"/>
        <v>0.92769836722470256</v>
      </c>
      <c r="W998" s="92">
        <f t="shared" ca="1" si="126"/>
        <v>0.67850815955016852</v>
      </c>
      <c r="X998" s="92">
        <f t="shared" ca="1" si="126"/>
        <v>0.13235411634411953</v>
      </c>
      <c r="Y998" s="92">
        <f t="shared" ca="1" si="126"/>
        <v>0.75666760207600003</v>
      </c>
    </row>
    <row r="999" spans="6:25" x14ac:dyDescent="0.2">
      <c r="F999" s="92">
        <f t="shared" ca="1" si="129"/>
        <v>0.34406562449787403</v>
      </c>
      <c r="G999" s="92">
        <f t="shared" ca="1" si="130"/>
        <v>0.99016491221789937</v>
      </c>
      <c r="H999" s="92">
        <f t="shared" ca="1" si="131"/>
        <v>0.41554669361263041</v>
      </c>
      <c r="I999" s="92">
        <f t="shared" ca="1" si="132"/>
        <v>3.7093163003610874E-3</v>
      </c>
      <c r="J999" s="92">
        <f t="shared" ca="1" si="133"/>
        <v>0.20444817689240413</v>
      </c>
      <c r="K999" s="50">
        <v>989</v>
      </c>
      <c r="L999" s="81">
        <f t="shared" ca="1" si="127"/>
        <v>194.57980651242821</v>
      </c>
      <c r="M999" s="81">
        <f t="shared" ca="1" si="128"/>
        <v>87.890668932916157</v>
      </c>
      <c r="O999" s="92">
        <v>0.48940479757577737</v>
      </c>
      <c r="P999" s="92">
        <v>0.64213362461109202</v>
      </c>
      <c r="Q999" s="92">
        <v>0.57965571760767864</v>
      </c>
      <c r="R999" s="92">
        <v>0.26048088676546222</v>
      </c>
      <c r="S999" s="92">
        <v>0.14056562252126903</v>
      </c>
      <c r="U999" s="92">
        <f t="shared" ca="1" si="126"/>
        <v>0.34406562449787403</v>
      </c>
      <c r="V999" s="92">
        <f t="shared" ca="1" si="126"/>
        <v>0.99016491221789937</v>
      </c>
      <c r="W999" s="92">
        <f t="shared" ca="1" si="126"/>
        <v>0.41554669361263041</v>
      </c>
      <c r="X999" s="92">
        <f t="shared" ca="1" si="126"/>
        <v>3.7093163003610874E-3</v>
      </c>
      <c r="Y999" s="92">
        <f t="shared" ca="1" si="126"/>
        <v>0.20444817689240413</v>
      </c>
    </row>
    <row r="1000" spans="6:25" x14ac:dyDescent="0.2">
      <c r="F1000" s="92">
        <f t="shared" ca="1" si="129"/>
        <v>0.19073621024454745</v>
      </c>
      <c r="G1000" s="92">
        <f t="shared" ca="1" si="130"/>
        <v>0.86095955247471889</v>
      </c>
      <c r="H1000" s="92">
        <f t="shared" ca="1" si="131"/>
        <v>0.41654310144788464</v>
      </c>
      <c r="I1000" s="92">
        <f t="shared" ca="1" si="132"/>
        <v>5.7766123097740429E-2</v>
      </c>
      <c r="J1000" s="92">
        <f t="shared" ca="1" si="133"/>
        <v>0.5614204169146424</v>
      </c>
      <c r="K1000" s="50">
        <v>990</v>
      </c>
      <c r="L1000" s="81">
        <f t="shared" ca="1" si="127"/>
        <v>191.68779450175811</v>
      </c>
      <c r="M1000" s="81">
        <f t="shared" ca="1" si="128"/>
        <v>87.049258674362534</v>
      </c>
      <c r="O1000" s="92">
        <v>0.21716631086390259</v>
      </c>
      <c r="P1000" s="92">
        <v>0.22743451023371231</v>
      </c>
      <c r="Q1000" s="92">
        <v>0.44951650377219554</v>
      </c>
      <c r="R1000" s="92">
        <v>0.95119501115202176</v>
      </c>
      <c r="S1000" s="92">
        <v>0.91614769385403827</v>
      </c>
      <c r="U1000" s="92">
        <f t="shared" ca="1" si="126"/>
        <v>0.19073621024454745</v>
      </c>
      <c r="V1000" s="92">
        <f t="shared" ca="1" si="126"/>
        <v>0.86095955247471889</v>
      </c>
      <c r="W1000" s="92">
        <f t="shared" ca="1" si="126"/>
        <v>0.41654310144788464</v>
      </c>
      <c r="X1000" s="92">
        <f t="shared" ca="1" si="126"/>
        <v>5.7766123097740429E-2</v>
      </c>
      <c r="Y1000" s="92">
        <f t="shared" ca="1" si="126"/>
        <v>0.5614204169146424</v>
      </c>
    </row>
    <row r="1001" spans="6:25" x14ac:dyDescent="0.2">
      <c r="F1001" s="92">
        <f t="shared" ca="1" si="129"/>
        <v>0.9670723371117308</v>
      </c>
      <c r="G1001" s="92">
        <f t="shared" ca="1" si="130"/>
        <v>8.999273351983661E-2</v>
      </c>
      <c r="H1001" s="92">
        <f t="shared" ca="1" si="131"/>
        <v>0.49649295278131289</v>
      </c>
      <c r="I1001" s="92">
        <f t="shared" ca="1" si="132"/>
        <v>2.0037230593183297E-2</v>
      </c>
      <c r="J1001" s="92">
        <f t="shared" ca="1" si="133"/>
        <v>0.32610969952872904</v>
      </c>
      <c r="K1001" s="50">
        <v>991</v>
      </c>
      <c r="L1001" s="81">
        <f t="shared" ca="1" si="127"/>
        <v>182.18496409424657</v>
      </c>
      <c r="M1001" s="81">
        <f t="shared" ca="1" si="128"/>
        <v>84.959014293088131</v>
      </c>
      <c r="O1001" s="92">
        <v>0.51454734246878431</v>
      </c>
      <c r="P1001" s="92">
        <v>0.37844406238728912</v>
      </c>
      <c r="Q1001" s="92">
        <v>0.8463862896276817</v>
      </c>
      <c r="R1001" s="92">
        <v>9.4279515722707208E-2</v>
      </c>
      <c r="S1001" s="92">
        <v>0.81518483779187489</v>
      </c>
      <c r="U1001" s="92">
        <f t="shared" ca="1" si="126"/>
        <v>0.9670723371117308</v>
      </c>
      <c r="V1001" s="92">
        <f t="shared" ca="1" si="126"/>
        <v>8.999273351983661E-2</v>
      </c>
      <c r="W1001" s="92">
        <f t="shared" ca="1" si="126"/>
        <v>0.49649295278131289</v>
      </c>
      <c r="X1001" s="92">
        <f t="shared" ca="1" si="126"/>
        <v>2.0037230593183297E-2</v>
      </c>
      <c r="Y1001" s="92">
        <f t="shared" ca="1" si="126"/>
        <v>0.32610969952872904</v>
      </c>
    </row>
    <row r="1002" spans="6:25" x14ac:dyDescent="0.2">
      <c r="F1002" s="92">
        <f t="shared" ca="1" si="129"/>
        <v>0.26118653362514832</v>
      </c>
      <c r="G1002" s="92">
        <f t="shared" ca="1" si="130"/>
        <v>0.47807374862918506</v>
      </c>
      <c r="H1002" s="92">
        <f t="shared" ca="1" si="131"/>
        <v>0.63097701883020763</v>
      </c>
      <c r="I1002" s="92">
        <f t="shared" ca="1" si="132"/>
        <v>0.39105536070374625</v>
      </c>
      <c r="J1002" s="92">
        <f t="shared" ca="1" si="133"/>
        <v>0.62594540348755578</v>
      </c>
      <c r="K1002" s="50">
        <v>992</v>
      </c>
      <c r="L1002" s="81">
        <f t="shared" ca="1" si="127"/>
        <v>163.76916114844624</v>
      </c>
      <c r="M1002" s="81">
        <f t="shared" ca="1" si="128"/>
        <v>75.523390573269197</v>
      </c>
      <c r="O1002" s="92">
        <v>0.40115284509705185</v>
      </c>
      <c r="P1002" s="92">
        <v>0.65281553315062268</v>
      </c>
      <c r="Q1002" s="92">
        <v>0.82571376227122073</v>
      </c>
      <c r="R1002" s="92">
        <v>0.84803442070928181</v>
      </c>
      <c r="S1002" s="92">
        <v>0.57493017604418473</v>
      </c>
      <c r="U1002" s="92">
        <f t="shared" ca="1" si="126"/>
        <v>0.26118653362514832</v>
      </c>
      <c r="V1002" s="92">
        <f t="shared" ca="1" si="126"/>
        <v>0.47807374862918506</v>
      </c>
      <c r="W1002" s="92">
        <f t="shared" ca="1" si="126"/>
        <v>0.63097701883020763</v>
      </c>
      <c r="X1002" s="92">
        <f t="shared" ca="1" si="126"/>
        <v>0.39105536070374625</v>
      </c>
      <c r="Y1002" s="92">
        <f t="shared" ca="1" si="126"/>
        <v>0.62594540348755578</v>
      </c>
    </row>
    <row r="1003" spans="6:25" x14ac:dyDescent="0.2">
      <c r="F1003" s="92">
        <f t="shared" ca="1" si="129"/>
        <v>7.7622775276020572E-4</v>
      </c>
      <c r="G1003" s="92">
        <f t="shared" ca="1" si="130"/>
        <v>0.81799426783092488</v>
      </c>
      <c r="H1003" s="92">
        <f t="shared" ca="1" si="131"/>
        <v>0.10561155014914358</v>
      </c>
      <c r="I1003" s="92">
        <f t="shared" ca="1" si="132"/>
        <v>0.75680905716102143</v>
      </c>
      <c r="J1003" s="92">
        <f t="shared" ca="1" si="133"/>
        <v>0.32132526824585772</v>
      </c>
      <c r="K1003" s="50">
        <v>993</v>
      </c>
      <c r="L1003" s="81">
        <f t="shared" ca="1" si="127"/>
        <v>195.680633052627</v>
      </c>
      <c r="M1003" s="81">
        <f t="shared" ca="1" si="128"/>
        <v>84.408188404482999</v>
      </c>
      <c r="O1003" s="92">
        <v>0.92142816510893089</v>
      </c>
      <c r="P1003" s="92">
        <v>0.56119738880751702</v>
      </c>
      <c r="Q1003" s="92">
        <v>0.8908614534740491</v>
      </c>
      <c r="R1003" s="92">
        <v>0.78827355010732214</v>
      </c>
      <c r="S1003" s="92">
        <v>0.47984074053258885</v>
      </c>
      <c r="U1003" s="92">
        <f t="shared" ca="1" si="126"/>
        <v>7.7622775276020572E-4</v>
      </c>
      <c r="V1003" s="92">
        <f t="shared" ca="1" si="126"/>
        <v>0.81799426783092488</v>
      </c>
      <c r="W1003" s="92">
        <f t="shared" ca="1" si="126"/>
        <v>0.10561155014914358</v>
      </c>
      <c r="X1003" s="92">
        <f t="shared" ca="1" si="126"/>
        <v>0.75680905716102143</v>
      </c>
      <c r="Y1003" s="92">
        <f t="shared" ca="1" si="126"/>
        <v>0.32132526824585772</v>
      </c>
    </row>
    <row r="1004" spans="6:25" x14ac:dyDescent="0.2">
      <c r="F1004" s="92">
        <f t="shared" ca="1" si="129"/>
        <v>0.66864522400906656</v>
      </c>
      <c r="G1004" s="92">
        <f t="shared" ca="1" si="130"/>
        <v>0.22629955382167366</v>
      </c>
      <c r="H1004" s="92">
        <f t="shared" ca="1" si="131"/>
        <v>0.17544594286497417</v>
      </c>
      <c r="I1004" s="92">
        <f t="shared" ca="1" si="132"/>
        <v>0.98073693867011336</v>
      </c>
      <c r="J1004" s="92">
        <f t="shared" ca="1" si="133"/>
        <v>0.25264144350303863</v>
      </c>
      <c r="K1004" s="50">
        <v>994</v>
      </c>
      <c r="L1004" s="81">
        <f t="shared" ca="1" si="127"/>
        <v>181.33115592059244</v>
      </c>
      <c r="M1004" s="81">
        <f t="shared" ca="1" si="128"/>
        <v>86.822394690423025</v>
      </c>
      <c r="O1004" s="92">
        <v>0.19531139519760243</v>
      </c>
      <c r="P1004" s="92">
        <v>0.51403546406300471</v>
      </c>
      <c r="Q1004" s="92">
        <v>0.70378411494557347</v>
      </c>
      <c r="R1004" s="92">
        <v>0.96280419614274759</v>
      </c>
      <c r="S1004" s="92">
        <v>0.3970768915583851</v>
      </c>
      <c r="U1004" s="92">
        <f t="shared" ca="1" si="126"/>
        <v>0.66864522400906656</v>
      </c>
      <c r="V1004" s="92">
        <f t="shared" ca="1" si="126"/>
        <v>0.22629955382167366</v>
      </c>
      <c r="W1004" s="92">
        <f t="shared" ca="1" si="126"/>
        <v>0.17544594286497417</v>
      </c>
      <c r="X1004" s="92">
        <f t="shared" ca="1" si="126"/>
        <v>0.98073693867011336</v>
      </c>
      <c r="Y1004" s="92">
        <f t="shared" ca="1" si="126"/>
        <v>0.25264144350303863</v>
      </c>
    </row>
    <row r="1005" spans="6:25" x14ac:dyDescent="0.2">
      <c r="F1005" s="92">
        <f t="shared" ca="1" si="129"/>
        <v>0.91143969462870733</v>
      </c>
      <c r="G1005" s="92">
        <f t="shared" ca="1" si="130"/>
        <v>0.1569877887879737</v>
      </c>
      <c r="H1005" s="92">
        <f t="shared" ca="1" si="131"/>
        <v>0.4019821814479263</v>
      </c>
      <c r="I1005" s="92">
        <f t="shared" ca="1" si="132"/>
        <v>0.9351667007905573</v>
      </c>
      <c r="J1005" s="92">
        <f t="shared" ca="1" si="133"/>
        <v>0.47184868954664438</v>
      </c>
      <c r="K1005" s="50">
        <v>995</v>
      </c>
      <c r="L1005" s="81">
        <f t="shared" ca="1" si="127"/>
        <v>182.37594027625261</v>
      </c>
      <c r="M1005" s="81">
        <f t="shared" ca="1" si="128"/>
        <v>85.193975923163649</v>
      </c>
      <c r="O1005" s="92">
        <v>0.12247781490737508</v>
      </c>
      <c r="P1005" s="92">
        <v>0.30737642187678915</v>
      </c>
      <c r="Q1005" s="92">
        <v>0.77349372396906646</v>
      </c>
      <c r="R1005" s="92">
        <v>6.1061933571211924E-2</v>
      </c>
      <c r="S1005" s="92">
        <v>0.98842305120075569</v>
      </c>
      <c r="U1005" s="92">
        <f t="shared" ca="1" si="126"/>
        <v>0.91143969462870733</v>
      </c>
      <c r="V1005" s="92">
        <f t="shared" ca="1" si="126"/>
        <v>0.1569877887879737</v>
      </c>
      <c r="W1005" s="92">
        <f t="shared" ca="1" si="126"/>
        <v>0.4019821814479263</v>
      </c>
      <c r="X1005" s="92">
        <f t="shared" ca="1" si="126"/>
        <v>0.9351667007905573</v>
      </c>
      <c r="Y1005" s="92">
        <f t="shared" ca="1" si="126"/>
        <v>0.47184868954664438</v>
      </c>
    </row>
    <row r="1006" spans="6:25" x14ac:dyDescent="0.2">
      <c r="F1006" s="92">
        <f t="shared" ca="1" si="129"/>
        <v>0.36296516334188245</v>
      </c>
      <c r="G1006" s="92">
        <f t="shared" ca="1" si="130"/>
        <v>0.54488197491748569</v>
      </c>
      <c r="H1006" s="92">
        <f t="shared" ca="1" si="131"/>
        <v>0.4958538077567396</v>
      </c>
      <c r="I1006" s="92">
        <f t="shared" ca="1" si="132"/>
        <v>0.47810577946146415</v>
      </c>
      <c r="J1006" s="92">
        <f t="shared" ca="1" si="133"/>
        <v>0.5045420944550586</v>
      </c>
      <c r="K1006" s="50">
        <v>996</v>
      </c>
      <c r="L1006" s="81">
        <f t="shared" ca="1" si="127"/>
        <v>166.32544086800627</v>
      </c>
      <c r="M1006" s="81">
        <f t="shared" ca="1" si="128"/>
        <v>74.745274219014206</v>
      </c>
      <c r="O1006" s="92">
        <v>0.6023797369395183</v>
      </c>
      <c r="P1006" s="92">
        <v>0.44745315850649092</v>
      </c>
      <c r="Q1006" s="92">
        <v>0.74496598189462837</v>
      </c>
      <c r="R1006" s="92">
        <v>0.55731093933701814</v>
      </c>
      <c r="S1006" s="92">
        <v>0.1904492244012872</v>
      </c>
      <c r="U1006" s="92">
        <f t="shared" ca="1" si="126"/>
        <v>0.36296516334188245</v>
      </c>
      <c r="V1006" s="92">
        <f t="shared" ca="1" si="126"/>
        <v>0.54488197491748569</v>
      </c>
      <c r="W1006" s="92">
        <f t="shared" ca="1" si="126"/>
        <v>0.4958538077567396</v>
      </c>
      <c r="X1006" s="92">
        <f t="shared" ca="1" si="126"/>
        <v>0.47810577946146415</v>
      </c>
      <c r="Y1006" s="92">
        <f t="shared" ca="1" si="126"/>
        <v>0.5045420944550586</v>
      </c>
    </row>
    <row r="1007" spans="6:25" x14ac:dyDescent="0.2">
      <c r="F1007" s="92">
        <f t="shared" ca="1" si="129"/>
        <v>0.95131772434884776</v>
      </c>
      <c r="G1007" s="92">
        <f t="shared" ca="1" si="130"/>
        <v>0.44414640313300058</v>
      </c>
      <c r="H1007" s="92">
        <f t="shared" ca="1" si="131"/>
        <v>0.98707296860363458</v>
      </c>
      <c r="I1007" s="92">
        <f t="shared" ca="1" si="132"/>
        <v>9.732155627144079E-2</v>
      </c>
      <c r="J1007" s="92">
        <f t="shared" ca="1" si="133"/>
        <v>0.82312071958772492</v>
      </c>
      <c r="K1007" s="50">
        <v>997</v>
      </c>
      <c r="L1007" s="81">
        <f t="shared" ca="1" si="127"/>
        <v>177.03321930231189</v>
      </c>
      <c r="M1007" s="81">
        <f t="shared" ca="1" si="128"/>
        <v>80.80289580308731</v>
      </c>
      <c r="O1007" s="92">
        <v>0.27600339030738308</v>
      </c>
      <c r="P1007" s="92">
        <v>0.93499896154021744</v>
      </c>
      <c r="Q1007" s="92">
        <v>0.15805699432114317</v>
      </c>
      <c r="R1007" s="92">
        <v>2.5827517671426214E-2</v>
      </c>
      <c r="S1007" s="92">
        <v>0.86332347385914865</v>
      </c>
      <c r="U1007" s="92">
        <f t="shared" ca="1" si="126"/>
        <v>0.95131772434884776</v>
      </c>
      <c r="V1007" s="92">
        <f t="shared" ca="1" si="126"/>
        <v>0.44414640313300058</v>
      </c>
      <c r="W1007" s="92">
        <f t="shared" ca="1" si="126"/>
        <v>0.98707296860363458</v>
      </c>
      <c r="X1007" s="92">
        <f t="shared" ca="1" si="126"/>
        <v>9.732155627144079E-2</v>
      </c>
      <c r="Y1007" s="92">
        <f t="shared" ca="1" si="126"/>
        <v>0.82312071958772492</v>
      </c>
    </row>
    <row r="1008" spans="6:25" x14ac:dyDescent="0.2">
      <c r="F1008" s="92">
        <f t="shared" ca="1" si="129"/>
        <v>4.4983813184705346E-2</v>
      </c>
      <c r="G1008" s="92">
        <f t="shared" ca="1" si="130"/>
        <v>0.81504426744547054</v>
      </c>
      <c r="H1008" s="92">
        <f t="shared" ca="1" si="131"/>
        <v>0.33585996241963567</v>
      </c>
      <c r="I1008" s="92">
        <f t="shared" ca="1" si="132"/>
        <v>0.21213470641176724</v>
      </c>
      <c r="J1008" s="92">
        <f t="shared" ca="1" si="133"/>
        <v>0.30939105993529969</v>
      </c>
      <c r="K1008" s="50">
        <v>998</v>
      </c>
      <c r="L1008" s="81">
        <f t="shared" ca="1" si="127"/>
        <v>189.8975764167001</v>
      </c>
      <c r="M1008" s="81">
        <f t="shared" ca="1" si="128"/>
        <v>84.023939936602872</v>
      </c>
      <c r="O1008" s="92">
        <v>0.38790225183424809</v>
      </c>
      <c r="P1008" s="92">
        <v>0.29556983226424727</v>
      </c>
      <c r="Q1008" s="92">
        <v>0.61399697760911343</v>
      </c>
      <c r="R1008" s="92">
        <v>0.66125086798606003</v>
      </c>
      <c r="S1008" s="92">
        <v>0.29083042308618001</v>
      </c>
      <c r="U1008" s="92">
        <f t="shared" ca="1" si="126"/>
        <v>4.4983813184705346E-2</v>
      </c>
      <c r="V1008" s="92">
        <f t="shared" ca="1" si="126"/>
        <v>0.81504426744547054</v>
      </c>
      <c r="W1008" s="92">
        <f t="shared" ca="1" si="126"/>
        <v>0.33585996241963567</v>
      </c>
      <c r="X1008" s="92">
        <f t="shared" ca="1" si="126"/>
        <v>0.21213470641176724</v>
      </c>
      <c r="Y1008" s="92">
        <f t="shared" ca="1" si="126"/>
        <v>0.30939105993529969</v>
      </c>
    </row>
    <row r="1009" spans="6:25" x14ac:dyDescent="0.2">
      <c r="F1009" s="92">
        <f t="shared" ca="1" si="129"/>
        <v>0.67481224429043229</v>
      </c>
      <c r="G1009" s="92">
        <f t="shared" ca="1" si="130"/>
        <v>0.2559069165423461</v>
      </c>
      <c r="H1009" s="92">
        <f t="shared" ca="1" si="131"/>
        <v>0.60954200778577139</v>
      </c>
      <c r="I1009" s="92">
        <f t="shared" ca="1" si="132"/>
        <v>0.7053708718741486</v>
      </c>
      <c r="J1009" s="92">
        <f t="shared" ca="1" si="133"/>
        <v>0.15030082297495373</v>
      </c>
      <c r="K1009" s="50">
        <v>999</v>
      </c>
      <c r="L1009" s="81">
        <f t="shared" ca="1" si="127"/>
        <v>179.67089881976929</v>
      </c>
      <c r="M1009" s="81">
        <f t="shared" ca="1" si="128"/>
        <v>80.108044063855701</v>
      </c>
      <c r="O1009" s="92">
        <v>0.34018376761710067</v>
      </c>
      <c r="P1009" s="92">
        <v>0.39028486922832606</v>
      </c>
      <c r="Q1009" s="92">
        <v>0.77290754842392584</v>
      </c>
      <c r="R1009" s="92">
        <v>0.73585989135471608</v>
      </c>
      <c r="S1009" s="92">
        <v>6.0508044867497723E-2</v>
      </c>
      <c r="U1009" s="92">
        <f t="shared" ca="1" si="126"/>
        <v>0.67481224429043229</v>
      </c>
      <c r="V1009" s="92">
        <f t="shared" ca="1" si="126"/>
        <v>0.2559069165423461</v>
      </c>
      <c r="W1009" s="92">
        <f t="shared" ca="1" si="126"/>
        <v>0.60954200778577139</v>
      </c>
      <c r="X1009" s="92">
        <f t="shared" ca="1" si="126"/>
        <v>0.7053708718741486</v>
      </c>
      <c r="Y1009" s="92">
        <f t="shared" ca="1" si="126"/>
        <v>0.15030082297495373</v>
      </c>
    </row>
    <row r="1010" spans="6:25" x14ac:dyDescent="0.2">
      <c r="F1010" s="92">
        <f t="shared" ca="1" si="129"/>
        <v>0.4498642440087578</v>
      </c>
      <c r="G1010" s="92">
        <f t="shared" ca="1" si="130"/>
        <v>4.1401025329137031E-2</v>
      </c>
      <c r="H1010" s="92">
        <f t="shared" ca="1" si="131"/>
        <v>0.93535467504428638</v>
      </c>
      <c r="I1010" s="92">
        <f t="shared" ca="1" si="132"/>
        <v>0.68878485963082592</v>
      </c>
      <c r="J1010" s="92">
        <f t="shared" ca="1" si="133"/>
        <v>0.42701173828135319</v>
      </c>
      <c r="K1010" s="50">
        <v>1000</v>
      </c>
      <c r="L1010" s="81">
        <f t="shared" ca="1" si="127"/>
        <v>192.21445082138061</v>
      </c>
      <c r="M1010" s="81">
        <f t="shared" ca="1" si="128"/>
        <v>83.031363778578992</v>
      </c>
      <c r="O1010" s="92">
        <v>0.6099583916320066</v>
      </c>
      <c r="P1010" s="92">
        <v>0.21807655851326224</v>
      </c>
      <c r="Q1010" s="92">
        <v>9.5161052086378817E-2</v>
      </c>
      <c r="R1010" s="92">
        <v>0.84917740785176754</v>
      </c>
      <c r="S1010" s="92">
        <v>0.83447660564430959</v>
      </c>
      <c r="U1010" s="92">
        <f t="shared" ca="1" si="126"/>
        <v>0.4498642440087578</v>
      </c>
      <c r="V1010" s="92">
        <f t="shared" ca="1" si="126"/>
        <v>4.1401025329137031E-2</v>
      </c>
      <c r="W1010" s="92">
        <f t="shared" ca="1" si="126"/>
        <v>0.93535467504428638</v>
      </c>
      <c r="X1010" s="92">
        <f t="shared" ca="1" si="126"/>
        <v>0.68878485963082592</v>
      </c>
      <c r="Y1010" s="92">
        <f t="shared" ca="1" si="126"/>
        <v>0.42701173828135319</v>
      </c>
    </row>
  </sheetData>
  <mergeCells count="4">
    <mergeCell ref="F10:J10"/>
    <mergeCell ref="O10:S10"/>
    <mergeCell ref="U10:Y10"/>
    <mergeCell ref="F2:I2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2:U1014"/>
  <sheetViews>
    <sheetView zoomScale="85" zoomScaleNormal="85" workbookViewId="0"/>
  </sheetViews>
  <sheetFormatPr defaultColWidth="6.140625" defaultRowHeight="12.75" x14ac:dyDescent="0.2"/>
  <cols>
    <col min="1" max="3" width="9.42578125" style="25" customWidth="1"/>
    <col min="4" max="4" width="9.42578125" style="51" customWidth="1"/>
    <col min="5" max="6" width="9.42578125" style="25" customWidth="1"/>
    <col min="7" max="7" width="9.42578125" style="51" customWidth="1"/>
    <col min="8" max="9" width="9.42578125" style="25" customWidth="1"/>
    <col min="10" max="10" width="9.42578125" style="51" customWidth="1"/>
    <col min="11" max="15" width="9.42578125" style="25" customWidth="1"/>
    <col min="16" max="16" width="12.5703125" style="25" bestFit="1" customWidth="1"/>
    <col min="20" max="21" width="9.42578125" style="25" customWidth="1"/>
    <col min="22" max="22" width="19.28515625" style="25" customWidth="1"/>
    <col min="23" max="16384" width="6.140625" style="25"/>
  </cols>
  <sheetData>
    <row r="2" spans="1:21" x14ac:dyDescent="0.2">
      <c r="B2" s="51"/>
      <c r="C2" s="51"/>
      <c r="E2" s="51"/>
      <c r="T2" s="50">
        <f>'s1'!C4</f>
        <v>180</v>
      </c>
    </row>
    <row r="3" spans="1:21" x14ac:dyDescent="0.2">
      <c r="B3" s="51"/>
      <c r="C3" s="51"/>
      <c r="E3" s="51"/>
      <c r="T3" s="50">
        <f>'s1'!C5</f>
        <v>10</v>
      </c>
    </row>
    <row r="4" spans="1:21" x14ac:dyDescent="0.2">
      <c r="B4" s="51"/>
      <c r="C4" s="51"/>
      <c r="E4" s="51"/>
    </row>
    <row r="5" spans="1:21" x14ac:dyDescent="0.2">
      <c r="B5" s="51"/>
      <c r="C5" s="51"/>
      <c r="E5" s="51"/>
      <c r="H5" s="50">
        <f>'1'!B3</f>
        <v>1000</v>
      </c>
      <c r="I5" s="25" t="str">
        <f>'1'!C2</f>
        <v>Actual Man</v>
      </c>
    </row>
    <row r="6" spans="1:21" x14ac:dyDescent="0.2">
      <c r="B6" s="51"/>
      <c r="C6" s="51"/>
    </row>
    <row r="7" spans="1:21" x14ac:dyDescent="0.2">
      <c r="B7" s="51"/>
      <c r="C7" s="51"/>
      <c r="N7" s="51"/>
      <c r="O7" s="51"/>
    </row>
    <row r="9" spans="1:21" x14ac:dyDescent="0.2">
      <c r="B9" s="117" t="s">
        <v>8</v>
      </c>
      <c r="C9" s="118"/>
      <c r="H9" s="117" t="s">
        <v>12</v>
      </c>
      <c r="I9" s="118"/>
      <c r="K9" s="117" t="s">
        <v>13</v>
      </c>
      <c r="L9" s="118"/>
      <c r="M9" s="51"/>
      <c r="N9" s="51"/>
      <c r="O9" s="51"/>
    </row>
    <row r="10" spans="1:21" x14ac:dyDescent="0.2">
      <c r="B10" s="115" t="s">
        <v>14</v>
      </c>
      <c r="C10" s="116"/>
      <c r="E10" s="119" t="s">
        <v>30</v>
      </c>
      <c r="F10" s="120"/>
      <c r="H10" s="115" t="s">
        <v>7</v>
      </c>
      <c r="I10" s="116"/>
      <c r="K10" s="115" t="s">
        <v>7</v>
      </c>
      <c r="L10" s="116"/>
      <c r="M10" s="51"/>
      <c r="N10" s="51"/>
      <c r="O10" s="51"/>
      <c r="P10" s="101" t="s">
        <v>35</v>
      </c>
      <c r="T10" s="50" t="s">
        <v>31</v>
      </c>
      <c r="U10" s="75" t="s">
        <v>7</v>
      </c>
    </row>
    <row r="11" spans="1:21" x14ac:dyDescent="0.2">
      <c r="B11" s="51"/>
      <c r="C11" s="51"/>
      <c r="K11" s="79" t="str">
        <f>$B$12</f>
        <v>Height</v>
      </c>
      <c r="L11" s="79" t="str">
        <f>$C$12</f>
        <v>Weight</v>
      </c>
      <c r="M11" s="51"/>
      <c r="N11" s="51"/>
      <c r="O11" s="51"/>
      <c r="U11" s="79" t="s">
        <v>32</v>
      </c>
    </row>
    <row r="12" spans="1:21" x14ac:dyDescent="0.2">
      <c r="B12" s="75" t="s">
        <v>1</v>
      </c>
      <c r="C12" s="75" t="s">
        <v>2</v>
      </c>
      <c r="K12" s="50">
        <f ca="1">SUM(K14:K1013)</f>
        <v>192.21445082138061</v>
      </c>
      <c r="L12" s="50">
        <f ca="1">SUM(L14:L1013)</f>
        <v>83.031363778578992</v>
      </c>
      <c r="M12" s="51"/>
      <c r="N12" s="51"/>
      <c r="O12" s="51"/>
      <c r="T12" s="25" t="s">
        <v>29</v>
      </c>
      <c r="U12" s="25" t="s">
        <v>29</v>
      </c>
    </row>
    <row r="13" spans="1:21" x14ac:dyDescent="0.2">
      <c r="A13" s="25">
        <v>0</v>
      </c>
      <c r="B13" s="79" t="s">
        <v>10</v>
      </c>
      <c r="C13" s="79" t="s">
        <v>11</v>
      </c>
    </row>
    <row r="14" spans="1:21" x14ac:dyDescent="0.2">
      <c r="A14" s="76">
        <v>1</v>
      </c>
      <c r="B14" s="79">
        <f ca="1">'s1'!L11</f>
        <v>194.22569783483567</v>
      </c>
      <c r="C14" s="50">
        <f ca="1">'s1'!M11</f>
        <v>83.469086067623365</v>
      </c>
      <c r="E14" s="87">
        <f ca="1">IF($A14&lt;=$H$5,B14,-10)</f>
        <v>194.22569783483567</v>
      </c>
      <c r="F14" s="50">
        <f ca="1">IF($A14&lt;=$H$5,C14,-10)</f>
        <v>83.469086067623365</v>
      </c>
      <c r="G14" s="78"/>
      <c r="H14" s="87">
        <f>IF($A14=$H$5,B14,-10)</f>
        <v>-10</v>
      </c>
      <c r="I14" s="87">
        <f>IF($A14=$H$5,C14,-10)</f>
        <v>-10</v>
      </c>
      <c r="K14" s="87">
        <f>IF($A14=$H$5,B14,0)</f>
        <v>0</v>
      </c>
      <c r="L14" s="87">
        <f>IF($A14=$H$5,C14,0)</f>
        <v>0</v>
      </c>
      <c r="M14" s="51"/>
      <c r="N14" s="88">
        <v>0.5</v>
      </c>
      <c r="O14" s="77"/>
      <c r="P14" s="89">
        <f ca="1">'s1'!J11</f>
        <v>0.75557532610461553</v>
      </c>
      <c r="T14" s="90">
        <f ca="1">NORMDIST(E14,$T$2,$T$3,FALSE)*P14</f>
        <v>1.0958369034765041E-2</v>
      </c>
      <c r="U14" s="91">
        <f t="shared" ref="U14:U77" ca="1" si="0">NORMDIST(H14,$T$2,$T$3,FALSE)*P14</f>
        <v>1.227534903286529E-80</v>
      </c>
    </row>
    <row r="15" spans="1:21" x14ac:dyDescent="0.2">
      <c r="A15" s="76">
        <v>2</v>
      </c>
      <c r="B15" s="50">
        <f ca="1">'s1'!L12</f>
        <v>189.15958321998232</v>
      </c>
      <c r="C15" s="50">
        <f ca="1">'s1'!M12</f>
        <v>81.711219163959484</v>
      </c>
      <c r="E15" s="87">
        <f t="shared" ref="E15:E78" ca="1" si="1">IF($A15&lt;=$H$5,B15,-10)</f>
        <v>189.15958321998232</v>
      </c>
      <c r="F15" s="50">
        <f t="shared" ref="F15:F78" ca="1" si="2">IF($A15&lt;=$H$5,C15,-10)</f>
        <v>81.711219163959484</v>
      </c>
      <c r="G15" s="78"/>
      <c r="H15" s="87">
        <f t="shared" ref="H15:H78" si="3">IF($A15=$H$5,B15,-10)</f>
        <v>-10</v>
      </c>
      <c r="I15" s="87">
        <f t="shared" ref="I15:I78" si="4">IF($A15=$H$5,C15,-10)</f>
        <v>-10</v>
      </c>
      <c r="K15" s="87">
        <f t="shared" ref="K15:K78" si="5">IF($A15=$H$5,B15,0)</f>
        <v>0</v>
      </c>
      <c r="L15" s="87">
        <f t="shared" ref="L15:L78" si="6">IF($A15=$H$5,C15,0)</f>
        <v>0</v>
      </c>
      <c r="M15" s="51"/>
      <c r="N15" s="88">
        <v>0.5</v>
      </c>
      <c r="O15" s="77"/>
      <c r="P15" s="89">
        <f ca="1">'s1'!J12</f>
        <v>0.56073749204398293</v>
      </c>
      <c r="T15" s="90">
        <f t="shared" ref="T15:T78" ca="1" si="7">NORMDIST(E15,$T$2,$T$3,FALSE)*P15</f>
        <v>1.4705762405870446E-2</v>
      </c>
      <c r="U15" s="91">
        <f t="shared" ca="1" si="0"/>
        <v>9.1099433674470881E-81</v>
      </c>
    </row>
    <row r="16" spans="1:21" x14ac:dyDescent="0.2">
      <c r="A16" s="76">
        <v>3</v>
      </c>
      <c r="B16" s="50">
        <f ca="1">'s1'!L13</f>
        <v>175.21657215505991</v>
      </c>
      <c r="C16" s="50">
        <f ca="1">'s1'!M13</f>
        <v>81.765591184862785</v>
      </c>
      <c r="E16" s="87">
        <f t="shared" ca="1" si="1"/>
        <v>175.21657215505991</v>
      </c>
      <c r="F16" s="50">
        <f t="shared" ca="1" si="2"/>
        <v>81.765591184862785</v>
      </c>
      <c r="G16" s="78"/>
      <c r="H16" s="87">
        <f t="shared" si="3"/>
        <v>-10</v>
      </c>
      <c r="I16" s="87">
        <f t="shared" si="4"/>
        <v>-10</v>
      </c>
      <c r="K16" s="87">
        <f t="shared" si="5"/>
        <v>0</v>
      </c>
      <c r="L16" s="87">
        <f t="shared" si="6"/>
        <v>0</v>
      </c>
      <c r="M16" s="51"/>
      <c r="N16" s="88">
        <v>0.5</v>
      </c>
      <c r="O16" s="77"/>
      <c r="P16" s="89">
        <f ca="1">'s1'!J13</f>
        <v>0.46290889368183585</v>
      </c>
      <c r="T16" s="90">
        <f t="shared" ca="1" si="7"/>
        <v>1.647099120581243E-2</v>
      </c>
      <c r="U16" s="91">
        <f t="shared" ca="1" si="0"/>
        <v>7.5205847041851318E-81</v>
      </c>
    </row>
    <row r="17" spans="1:21" x14ac:dyDescent="0.2">
      <c r="A17" s="76">
        <v>4</v>
      </c>
      <c r="B17" s="50">
        <f ca="1">'s1'!L14</f>
        <v>171.48141373839746</v>
      </c>
      <c r="C17" s="50">
        <f ca="1">'s1'!M14</f>
        <v>78.066658393294844</v>
      </c>
      <c r="E17" s="87">
        <f t="shared" ca="1" si="1"/>
        <v>171.48141373839746</v>
      </c>
      <c r="F17" s="50">
        <f t="shared" ca="1" si="2"/>
        <v>78.066658393294844</v>
      </c>
      <c r="G17" s="78"/>
      <c r="H17" s="87">
        <f t="shared" si="3"/>
        <v>-10</v>
      </c>
      <c r="I17" s="87">
        <f t="shared" si="4"/>
        <v>-10</v>
      </c>
      <c r="K17" s="87">
        <f t="shared" si="5"/>
        <v>0</v>
      </c>
      <c r="L17" s="87">
        <f t="shared" si="6"/>
        <v>0</v>
      </c>
      <c r="M17" s="51"/>
      <c r="N17" s="88">
        <v>0.5</v>
      </c>
      <c r="O17" s="77"/>
      <c r="P17" s="89">
        <f ca="1">'s1'!J14</f>
        <v>0.99316764940820301</v>
      </c>
      <c r="T17" s="90">
        <f t="shared" ca="1" si="7"/>
        <v>2.7564929524637859E-2</v>
      </c>
      <c r="U17" s="91">
        <f t="shared" ca="1" si="0"/>
        <v>1.6135359537863029E-80</v>
      </c>
    </row>
    <row r="18" spans="1:21" x14ac:dyDescent="0.2">
      <c r="A18" s="76">
        <v>5</v>
      </c>
      <c r="B18" s="50">
        <f ca="1">'s1'!L15</f>
        <v>182.22998448820118</v>
      </c>
      <c r="C18" s="50">
        <f ca="1">'s1'!M15</f>
        <v>75.986950052336525</v>
      </c>
      <c r="E18" s="87">
        <f t="shared" ca="1" si="1"/>
        <v>182.22998448820118</v>
      </c>
      <c r="F18" s="50">
        <f t="shared" ca="1" si="2"/>
        <v>75.986950052336525</v>
      </c>
      <c r="G18" s="78"/>
      <c r="H18" s="87">
        <f t="shared" si="3"/>
        <v>-10</v>
      </c>
      <c r="I18" s="87">
        <f t="shared" si="4"/>
        <v>-10</v>
      </c>
      <c r="K18" s="87">
        <f t="shared" si="5"/>
        <v>0</v>
      </c>
      <c r="L18" s="87">
        <f t="shared" si="6"/>
        <v>0</v>
      </c>
      <c r="M18" s="51"/>
      <c r="N18" s="88">
        <v>0.5</v>
      </c>
      <c r="O18" s="77"/>
      <c r="P18" s="89">
        <f ca="1">'s1'!J15</f>
        <v>0.71978671721078358</v>
      </c>
      <c r="T18" s="90">
        <f t="shared" ca="1" si="7"/>
        <v>2.8010156085362323E-2</v>
      </c>
      <c r="U18" s="91">
        <f t="shared" ca="1" si="0"/>
        <v>1.169391439571613E-80</v>
      </c>
    </row>
    <row r="19" spans="1:21" x14ac:dyDescent="0.2">
      <c r="A19" s="76">
        <v>6</v>
      </c>
      <c r="B19" s="50">
        <f ca="1">'s1'!L16</f>
        <v>171.64095840687207</v>
      </c>
      <c r="C19" s="50">
        <f ca="1">'s1'!M16</f>
        <v>76.809625275488031</v>
      </c>
      <c r="E19" s="87">
        <f t="shared" ca="1" si="1"/>
        <v>171.64095840687207</v>
      </c>
      <c r="F19" s="50">
        <f t="shared" ca="1" si="2"/>
        <v>76.809625275488031</v>
      </c>
      <c r="G19" s="78"/>
      <c r="H19" s="87">
        <f t="shared" si="3"/>
        <v>-10</v>
      </c>
      <c r="I19" s="87">
        <f t="shared" si="4"/>
        <v>-10</v>
      </c>
      <c r="K19" s="87">
        <f t="shared" si="5"/>
        <v>0</v>
      </c>
      <c r="L19" s="87">
        <f t="shared" si="6"/>
        <v>0</v>
      </c>
      <c r="M19" s="51"/>
      <c r="N19" s="88">
        <v>0.5</v>
      </c>
      <c r="O19" s="77"/>
      <c r="P19" s="89">
        <f ca="1">'s1'!J16</f>
        <v>0.57648173728473617</v>
      </c>
      <c r="T19" s="90">
        <f t="shared" ca="1" si="7"/>
        <v>1.6216871527635884E-2</v>
      </c>
      <c r="U19" s="91">
        <f t="shared" ca="1" si="0"/>
        <v>9.3657300493463795E-81</v>
      </c>
    </row>
    <row r="20" spans="1:21" x14ac:dyDescent="0.2">
      <c r="A20" s="76">
        <v>7</v>
      </c>
      <c r="B20" s="50">
        <f ca="1">'s1'!L17</f>
        <v>167.30941663883976</v>
      </c>
      <c r="C20" s="50">
        <f ca="1">'s1'!M17</f>
        <v>79.577980055195098</v>
      </c>
      <c r="E20" s="87">
        <f t="shared" ca="1" si="1"/>
        <v>167.30941663883976</v>
      </c>
      <c r="F20" s="50">
        <f t="shared" ca="1" si="2"/>
        <v>79.577980055195098</v>
      </c>
      <c r="G20" s="78"/>
      <c r="H20" s="87">
        <f t="shared" si="3"/>
        <v>-10</v>
      </c>
      <c r="I20" s="87">
        <f t="shared" si="4"/>
        <v>-10</v>
      </c>
      <c r="K20" s="87">
        <f t="shared" si="5"/>
        <v>0</v>
      </c>
      <c r="L20" s="87">
        <f t="shared" si="6"/>
        <v>0</v>
      </c>
      <c r="M20" s="51"/>
      <c r="N20" s="88">
        <v>0.5</v>
      </c>
      <c r="O20" s="77"/>
      <c r="P20" s="89">
        <f ca="1">'s1'!J17</f>
        <v>0.48321624463892499</v>
      </c>
      <c r="T20" s="90">
        <f t="shared" ca="1" si="7"/>
        <v>8.6165615113145307E-3</v>
      </c>
      <c r="U20" s="91">
        <f t="shared" ca="1" si="0"/>
        <v>7.8505052459480919E-81</v>
      </c>
    </row>
    <row r="21" spans="1:21" x14ac:dyDescent="0.2">
      <c r="A21" s="76">
        <v>8</v>
      </c>
      <c r="B21" s="50">
        <f ca="1">'s1'!L18</f>
        <v>188.20750406087433</v>
      </c>
      <c r="C21" s="50">
        <f ca="1">'s1'!M18</f>
        <v>90.028819195723258</v>
      </c>
      <c r="E21" s="87">
        <f t="shared" ca="1" si="1"/>
        <v>188.20750406087433</v>
      </c>
      <c r="F21" s="50">
        <f t="shared" ca="1" si="2"/>
        <v>90.028819195723258</v>
      </c>
      <c r="G21" s="78"/>
      <c r="H21" s="87">
        <f t="shared" si="3"/>
        <v>-10</v>
      </c>
      <c r="I21" s="87">
        <f t="shared" si="4"/>
        <v>-10</v>
      </c>
      <c r="K21" s="87">
        <f t="shared" si="5"/>
        <v>0</v>
      </c>
      <c r="L21" s="87">
        <f t="shared" si="6"/>
        <v>0</v>
      </c>
      <c r="M21" s="51"/>
      <c r="N21" s="88">
        <v>0.5</v>
      </c>
      <c r="O21" s="77"/>
      <c r="P21" s="89">
        <f ca="1">'s1'!J18</f>
        <v>0.77292418104809779</v>
      </c>
      <c r="T21" s="90">
        <f t="shared" ca="1" si="7"/>
        <v>2.2017590873204276E-2</v>
      </c>
      <c r="U21" s="91">
        <f t="shared" ca="1" si="0"/>
        <v>1.255720478224468E-80</v>
      </c>
    </row>
    <row r="22" spans="1:21" x14ac:dyDescent="0.2">
      <c r="A22" s="76">
        <v>9</v>
      </c>
      <c r="B22" s="50">
        <f ca="1">'s1'!L19</f>
        <v>164.29947192587991</v>
      </c>
      <c r="C22" s="50">
        <f ca="1">'s1'!M19</f>
        <v>77.766150191178255</v>
      </c>
      <c r="E22" s="87">
        <f t="shared" ca="1" si="1"/>
        <v>164.29947192587991</v>
      </c>
      <c r="F22" s="50">
        <f t="shared" ca="1" si="2"/>
        <v>77.766150191178255</v>
      </c>
      <c r="G22" s="78"/>
      <c r="H22" s="87">
        <f t="shared" si="3"/>
        <v>-10</v>
      </c>
      <c r="I22" s="87">
        <f t="shared" si="4"/>
        <v>-10</v>
      </c>
      <c r="K22" s="87">
        <f t="shared" si="5"/>
        <v>0</v>
      </c>
      <c r="L22" s="87">
        <f t="shared" si="6"/>
        <v>0</v>
      </c>
      <c r="M22" s="51"/>
      <c r="N22" s="88">
        <v>0.5</v>
      </c>
      <c r="O22" s="77"/>
      <c r="P22" s="89">
        <f ca="1">'s1'!J19</f>
        <v>0.21828946668810334</v>
      </c>
      <c r="T22" s="90">
        <f t="shared" ca="1" si="7"/>
        <v>2.5389877440126682E-3</v>
      </c>
      <c r="U22" s="91">
        <f t="shared" ca="1" si="0"/>
        <v>3.5464093402958468E-81</v>
      </c>
    </row>
    <row r="23" spans="1:21" x14ac:dyDescent="0.2">
      <c r="A23" s="76">
        <v>10</v>
      </c>
      <c r="B23" s="50">
        <f ca="1">'s1'!L20</f>
        <v>189.46390026249765</v>
      </c>
      <c r="C23" s="50">
        <f ca="1">'s1'!M20</f>
        <v>85.165964745776691</v>
      </c>
      <c r="E23" s="87">
        <f t="shared" ca="1" si="1"/>
        <v>189.46390026249765</v>
      </c>
      <c r="F23" s="50">
        <f t="shared" ca="1" si="2"/>
        <v>85.165964745776691</v>
      </c>
      <c r="G23" s="78"/>
      <c r="H23" s="87">
        <f t="shared" si="3"/>
        <v>-10</v>
      </c>
      <c r="I23" s="87">
        <f t="shared" si="4"/>
        <v>-10</v>
      </c>
      <c r="K23" s="87">
        <f t="shared" si="5"/>
        <v>0</v>
      </c>
      <c r="L23" s="87">
        <f t="shared" si="6"/>
        <v>0</v>
      </c>
      <c r="M23" s="51"/>
      <c r="N23" s="88">
        <v>0.5</v>
      </c>
      <c r="O23" s="77"/>
      <c r="P23" s="89">
        <f ca="1">'s1'!J20</f>
        <v>0.14633067905318675</v>
      </c>
      <c r="T23" s="90">
        <f t="shared" ca="1" si="7"/>
        <v>3.7304106393049054E-3</v>
      </c>
      <c r="U23" s="91">
        <f t="shared" ca="1" si="0"/>
        <v>2.3773409447536014E-81</v>
      </c>
    </row>
    <row r="24" spans="1:21" x14ac:dyDescent="0.2">
      <c r="A24" s="76">
        <v>11</v>
      </c>
      <c r="B24" s="50">
        <f ca="1">'s1'!L21</f>
        <v>172.60573524010522</v>
      </c>
      <c r="C24" s="50">
        <f ca="1">'s1'!M21</f>
        <v>77.809930119442484</v>
      </c>
      <c r="E24" s="87">
        <f t="shared" ca="1" si="1"/>
        <v>172.60573524010522</v>
      </c>
      <c r="F24" s="50">
        <f t="shared" ca="1" si="2"/>
        <v>77.809930119442484</v>
      </c>
      <c r="G24" s="78"/>
      <c r="H24" s="87">
        <f t="shared" si="3"/>
        <v>-10</v>
      </c>
      <c r="I24" s="87">
        <f t="shared" si="4"/>
        <v>-10</v>
      </c>
      <c r="K24" s="87">
        <f t="shared" si="5"/>
        <v>0</v>
      </c>
      <c r="L24" s="87">
        <f t="shared" si="6"/>
        <v>0</v>
      </c>
      <c r="M24" s="51"/>
      <c r="N24" s="88">
        <v>0.5</v>
      </c>
      <c r="O24" s="77"/>
      <c r="P24" s="89">
        <f ca="1">'s1'!J21</f>
        <v>0.66589665727058156</v>
      </c>
      <c r="T24" s="90">
        <f t="shared" ca="1" si="7"/>
        <v>2.0211163622744714E-2</v>
      </c>
      <c r="U24" s="91">
        <f t="shared" ca="1" si="0"/>
        <v>1.0818397061688711E-80</v>
      </c>
    </row>
    <row r="25" spans="1:21" x14ac:dyDescent="0.2">
      <c r="A25" s="76">
        <v>12</v>
      </c>
      <c r="B25" s="50">
        <f ca="1">'s1'!L22</f>
        <v>184.18706661567248</v>
      </c>
      <c r="C25" s="50">
        <f ca="1">'s1'!M22</f>
        <v>78.808137998764835</v>
      </c>
      <c r="E25" s="87">
        <f t="shared" ca="1" si="1"/>
        <v>184.18706661567248</v>
      </c>
      <c r="F25" s="50">
        <f t="shared" ca="1" si="2"/>
        <v>78.808137998764835</v>
      </c>
      <c r="G25" s="78"/>
      <c r="H25" s="87">
        <f t="shared" si="3"/>
        <v>-10</v>
      </c>
      <c r="I25" s="87">
        <f t="shared" si="4"/>
        <v>-10</v>
      </c>
      <c r="K25" s="87">
        <f t="shared" si="5"/>
        <v>0</v>
      </c>
      <c r="L25" s="87">
        <f t="shared" si="6"/>
        <v>0</v>
      </c>
      <c r="M25" s="51"/>
      <c r="N25" s="88">
        <v>0.5</v>
      </c>
      <c r="O25" s="77"/>
      <c r="P25" s="89">
        <f ca="1">'s1'!J22</f>
        <v>0.990538845617011</v>
      </c>
      <c r="T25" s="90">
        <f t="shared" ca="1" si="7"/>
        <v>3.6200315097341514E-2</v>
      </c>
      <c r="U25" s="91">
        <f t="shared" ca="1" si="0"/>
        <v>1.6092651044135252E-80</v>
      </c>
    </row>
    <row r="26" spans="1:21" x14ac:dyDescent="0.2">
      <c r="A26" s="76">
        <v>13</v>
      </c>
      <c r="B26" s="50">
        <f ca="1">'s1'!L23</f>
        <v>181.23117428369261</v>
      </c>
      <c r="C26" s="50">
        <f ca="1">'s1'!M23</f>
        <v>80.943893863769233</v>
      </c>
      <c r="E26" s="87">
        <f t="shared" ca="1" si="1"/>
        <v>181.23117428369261</v>
      </c>
      <c r="F26" s="50">
        <f t="shared" ca="1" si="2"/>
        <v>80.943893863769233</v>
      </c>
      <c r="G26" s="78"/>
      <c r="H26" s="87">
        <f t="shared" si="3"/>
        <v>-10</v>
      </c>
      <c r="I26" s="87">
        <f t="shared" si="4"/>
        <v>-10</v>
      </c>
      <c r="K26" s="87">
        <f t="shared" si="5"/>
        <v>0</v>
      </c>
      <c r="L26" s="87">
        <f t="shared" si="6"/>
        <v>0</v>
      </c>
      <c r="M26" s="51"/>
      <c r="N26" s="88">
        <v>0.5</v>
      </c>
      <c r="O26" s="77"/>
      <c r="P26" s="89">
        <f ca="1">'s1'!J23</f>
        <v>0.72139658816666452</v>
      </c>
      <c r="T26" s="90">
        <f t="shared" ca="1" si="7"/>
        <v>2.8562265604512055E-2</v>
      </c>
      <c r="U26" s="91">
        <f t="shared" ca="1" si="0"/>
        <v>1.1720068939410924E-80</v>
      </c>
    </row>
    <row r="27" spans="1:21" x14ac:dyDescent="0.2">
      <c r="A27" s="76">
        <v>14</v>
      </c>
      <c r="B27" s="50">
        <f ca="1">'s1'!L24</f>
        <v>174.30899707814231</v>
      </c>
      <c r="C27" s="50">
        <f ca="1">'s1'!M24</f>
        <v>78.913070808574986</v>
      </c>
      <c r="E27" s="87">
        <f t="shared" ca="1" si="1"/>
        <v>174.30899707814231</v>
      </c>
      <c r="F27" s="50">
        <f t="shared" ca="1" si="2"/>
        <v>78.913070808574986</v>
      </c>
      <c r="G27" s="78"/>
      <c r="H27" s="87">
        <f t="shared" si="3"/>
        <v>-10</v>
      </c>
      <c r="I27" s="87">
        <f t="shared" si="4"/>
        <v>-10</v>
      </c>
      <c r="K27" s="87">
        <f t="shared" si="5"/>
        <v>0</v>
      </c>
      <c r="L27" s="87">
        <f t="shared" si="6"/>
        <v>0</v>
      </c>
      <c r="M27" s="51"/>
      <c r="N27" s="88">
        <v>0.5</v>
      </c>
      <c r="O27" s="77"/>
      <c r="P27" s="89">
        <f ca="1">'s1'!J24</f>
        <v>9.2512107488828432E-2</v>
      </c>
      <c r="T27" s="90">
        <f t="shared" ca="1" si="7"/>
        <v>3.1389185514851146E-3</v>
      </c>
      <c r="U27" s="91">
        <f t="shared" ca="1" si="0"/>
        <v>1.5029850366422423E-81</v>
      </c>
    </row>
    <row r="28" spans="1:21" x14ac:dyDescent="0.2">
      <c r="A28" s="76">
        <v>15</v>
      </c>
      <c r="B28" s="50">
        <f ca="1">'s1'!L25</f>
        <v>161.73831863486052</v>
      </c>
      <c r="C28" s="50">
        <f ca="1">'s1'!M25</f>
        <v>80.096624853366322</v>
      </c>
      <c r="E28" s="87">
        <f t="shared" ca="1" si="1"/>
        <v>161.73831863486052</v>
      </c>
      <c r="F28" s="50">
        <f t="shared" ca="1" si="2"/>
        <v>80.096624853366322</v>
      </c>
      <c r="G28" s="78"/>
      <c r="H28" s="87">
        <f t="shared" si="3"/>
        <v>-10</v>
      </c>
      <c r="I28" s="87">
        <f t="shared" si="4"/>
        <v>-10</v>
      </c>
      <c r="K28" s="87">
        <f t="shared" si="5"/>
        <v>0</v>
      </c>
      <c r="L28" s="87">
        <f t="shared" si="6"/>
        <v>0</v>
      </c>
      <c r="M28" s="51"/>
      <c r="N28" s="88">
        <v>0.5</v>
      </c>
      <c r="O28" s="77"/>
      <c r="P28" s="89">
        <f ca="1">'s1'!J25</f>
        <v>0.37721290758236425</v>
      </c>
      <c r="T28" s="90">
        <f t="shared" ca="1" si="7"/>
        <v>2.8401052519470894E-3</v>
      </c>
      <c r="U28" s="91">
        <f t="shared" ca="1" si="0"/>
        <v>6.1283368319446147E-81</v>
      </c>
    </row>
    <row r="29" spans="1:21" x14ac:dyDescent="0.2">
      <c r="A29" s="76">
        <v>16</v>
      </c>
      <c r="B29" s="50">
        <f ca="1">'s1'!L26</f>
        <v>183.19468117396627</v>
      </c>
      <c r="C29" s="50">
        <f ca="1">'s1'!M26</f>
        <v>79.594756807109491</v>
      </c>
      <c r="E29" s="87">
        <f t="shared" ca="1" si="1"/>
        <v>183.19468117396627</v>
      </c>
      <c r="F29" s="50">
        <f t="shared" ca="1" si="2"/>
        <v>79.594756807109491</v>
      </c>
      <c r="G29" s="78"/>
      <c r="H29" s="87">
        <f t="shared" si="3"/>
        <v>-10</v>
      </c>
      <c r="I29" s="87">
        <f t="shared" si="4"/>
        <v>-10</v>
      </c>
      <c r="K29" s="87">
        <f t="shared" si="5"/>
        <v>0</v>
      </c>
      <c r="L29" s="87">
        <f t="shared" si="6"/>
        <v>0</v>
      </c>
      <c r="M29" s="51"/>
      <c r="N29" s="88">
        <v>0.5</v>
      </c>
      <c r="O29" s="77"/>
      <c r="P29" s="89">
        <f ca="1">'s1'!J26</f>
        <v>0.72995417556550934</v>
      </c>
      <c r="T29" s="90">
        <f t="shared" ca="1" si="7"/>
        <v>2.7672197084120647E-2</v>
      </c>
      <c r="U29" s="91">
        <f t="shared" ca="1" si="0"/>
        <v>1.1859098588170953E-80</v>
      </c>
    </row>
    <row r="30" spans="1:21" x14ac:dyDescent="0.2">
      <c r="A30" s="76">
        <v>17</v>
      </c>
      <c r="B30" s="50">
        <f ca="1">'s1'!L27</f>
        <v>182.45903486528377</v>
      </c>
      <c r="C30" s="50">
        <f ca="1">'s1'!M27</f>
        <v>77.988501311895305</v>
      </c>
      <c r="E30" s="87">
        <f t="shared" ca="1" si="1"/>
        <v>182.45903486528377</v>
      </c>
      <c r="F30" s="50">
        <f t="shared" ca="1" si="2"/>
        <v>77.988501311895305</v>
      </c>
      <c r="G30" s="78"/>
      <c r="H30" s="87">
        <f t="shared" si="3"/>
        <v>-10</v>
      </c>
      <c r="I30" s="87">
        <f t="shared" si="4"/>
        <v>-10</v>
      </c>
      <c r="K30" s="87">
        <f t="shared" si="5"/>
        <v>0</v>
      </c>
      <c r="L30" s="87">
        <f t="shared" si="6"/>
        <v>0</v>
      </c>
      <c r="M30" s="51"/>
      <c r="N30" s="88">
        <v>0.5</v>
      </c>
      <c r="O30" s="77"/>
      <c r="P30" s="89">
        <f ca="1">'s1'!J27</f>
        <v>0.41956008708541304</v>
      </c>
      <c r="T30" s="90">
        <f t="shared" ca="1" si="7"/>
        <v>1.6239537611256589E-2</v>
      </c>
      <c r="U30" s="91">
        <f t="shared" ca="1" si="0"/>
        <v>6.8163243707083522E-81</v>
      </c>
    </row>
    <row r="31" spans="1:21" x14ac:dyDescent="0.2">
      <c r="A31" s="76">
        <v>18</v>
      </c>
      <c r="B31" s="50">
        <f ca="1">'s1'!L28</f>
        <v>199.27539840523031</v>
      </c>
      <c r="C31" s="50">
        <f ca="1">'s1'!M28</f>
        <v>80.395297592246308</v>
      </c>
      <c r="E31" s="87">
        <f t="shared" ca="1" si="1"/>
        <v>199.27539840523031</v>
      </c>
      <c r="F31" s="50">
        <f t="shared" ca="1" si="2"/>
        <v>80.395297592246308</v>
      </c>
      <c r="G31" s="78"/>
      <c r="H31" s="87">
        <f t="shared" si="3"/>
        <v>-10</v>
      </c>
      <c r="I31" s="87">
        <f t="shared" si="4"/>
        <v>-10</v>
      </c>
      <c r="K31" s="87">
        <f t="shared" si="5"/>
        <v>0</v>
      </c>
      <c r="L31" s="87">
        <f t="shared" si="6"/>
        <v>0</v>
      </c>
      <c r="M31" s="51"/>
      <c r="N31" s="88">
        <v>0.5</v>
      </c>
      <c r="O31" s="77"/>
      <c r="P31" s="89">
        <f ca="1">'s1'!J28</f>
        <v>0.18716666321989894</v>
      </c>
      <c r="T31" s="90">
        <f t="shared" ca="1" si="7"/>
        <v>1.1650580597770976E-3</v>
      </c>
      <c r="U31" s="91">
        <f t="shared" ca="1" si="0"/>
        <v>3.0407770594971719E-81</v>
      </c>
    </row>
    <row r="32" spans="1:21" x14ac:dyDescent="0.2">
      <c r="A32" s="76">
        <v>19</v>
      </c>
      <c r="B32" s="50">
        <f ca="1">'s1'!L29</f>
        <v>192.50808945913161</v>
      </c>
      <c r="C32" s="50">
        <f ca="1">'s1'!M29</f>
        <v>78.442256805140374</v>
      </c>
      <c r="E32" s="87">
        <f t="shared" ca="1" si="1"/>
        <v>192.50808945913161</v>
      </c>
      <c r="F32" s="50">
        <f t="shared" ca="1" si="2"/>
        <v>78.442256805140374</v>
      </c>
      <c r="G32" s="78"/>
      <c r="H32" s="87">
        <f t="shared" si="3"/>
        <v>-10</v>
      </c>
      <c r="I32" s="87">
        <f t="shared" si="4"/>
        <v>-10</v>
      </c>
      <c r="K32" s="87">
        <f t="shared" si="5"/>
        <v>0</v>
      </c>
      <c r="L32" s="87">
        <f t="shared" si="6"/>
        <v>0</v>
      </c>
      <c r="M32" s="51"/>
      <c r="N32" s="88">
        <v>0.5</v>
      </c>
      <c r="O32" s="77"/>
      <c r="P32" s="89">
        <f ca="1">'s1'!J29</f>
        <v>0.10388719746043951</v>
      </c>
      <c r="T32" s="90">
        <f t="shared" ca="1" si="7"/>
        <v>1.8955718008703533E-3</v>
      </c>
      <c r="U32" s="91">
        <f t="shared" ca="1" si="0"/>
        <v>1.6877888475364565E-81</v>
      </c>
    </row>
    <row r="33" spans="1:21" x14ac:dyDescent="0.2">
      <c r="A33" s="76">
        <v>20</v>
      </c>
      <c r="B33" s="50">
        <f ca="1">'s1'!L30</f>
        <v>175.71013861607454</v>
      </c>
      <c r="C33" s="50">
        <f ca="1">'s1'!M30</f>
        <v>86.128151700803429</v>
      </c>
      <c r="E33" s="87">
        <f t="shared" ca="1" si="1"/>
        <v>175.71013861607454</v>
      </c>
      <c r="F33" s="50">
        <f t="shared" ca="1" si="2"/>
        <v>86.128151700803429</v>
      </c>
      <c r="G33" s="78"/>
      <c r="H33" s="87">
        <f t="shared" si="3"/>
        <v>-10</v>
      </c>
      <c r="I33" s="87">
        <f t="shared" si="4"/>
        <v>-10</v>
      </c>
      <c r="K33" s="87">
        <f t="shared" si="5"/>
        <v>0</v>
      </c>
      <c r="L33" s="87">
        <f t="shared" si="6"/>
        <v>0</v>
      </c>
      <c r="M33" s="51"/>
      <c r="N33" s="88">
        <v>0.5</v>
      </c>
      <c r="O33" s="77"/>
      <c r="P33" s="89">
        <f ca="1">'s1'!J30</f>
        <v>0.19889754538859816</v>
      </c>
      <c r="T33" s="90">
        <f t="shared" ca="1" si="7"/>
        <v>7.2373250159199496E-3</v>
      </c>
      <c r="U33" s="91">
        <f t="shared" ca="1" si="0"/>
        <v>3.2313611986413091E-81</v>
      </c>
    </row>
    <row r="34" spans="1:21" x14ac:dyDescent="0.2">
      <c r="A34" s="76">
        <v>21</v>
      </c>
      <c r="B34" s="50">
        <f ca="1">'s1'!L31</f>
        <v>204.21454965576703</v>
      </c>
      <c r="C34" s="50">
        <f ca="1">'s1'!M31</f>
        <v>87.04788199079556</v>
      </c>
      <c r="E34" s="87">
        <f t="shared" ca="1" si="1"/>
        <v>204.21454965576703</v>
      </c>
      <c r="F34" s="50">
        <f t="shared" ca="1" si="2"/>
        <v>87.04788199079556</v>
      </c>
      <c r="G34" s="78"/>
      <c r="H34" s="87">
        <f t="shared" si="3"/>
        <v>-10</v>
      </c>
      <c r="I34" s="87">
        <f t="shared" si="4"/>
        <v>-10</v>
      </c>
      <c r="K34" s="87">
        <f t="shared" si="5"/>
        <v>0</v>
      </c>
      <c r="L34" s="87">
        <f t="shared" si="6"/>
        <v>0</v>
      </c>
      <c r="M34" s="51"/>
      <c r="N34" s="88">
        <v>0.5</v>
      </c>
      <c r="O34" s="77"/>
      <c r="P34" s="89">
        <f ca="1">'s1'!J31</f>
        <v>0.76780252605420163</v>
      </c>
      <c r="T34" s="90">
        <f t="shared" ca="1" si="7"/>
        <v>1.6327845516312166E-3</v>
      </c>
      <c r="U34" s="91">
        <f t="shared" ca="1" si="0"/>
        <v>1.2473996529534629E-80</v>
      </c>
    </row>
    <row r="35" spans="1:21" x14ac:dyDescent="0.2">
      <c r="A35" s="76">
        <v>22</v>
      </c>
      <c r="B35" s="50">
        <f ca="1">'s1'!L32</f>
        <v>152.79314040567326</v>
      </c>
      <c r="C35" s="50">
        <f ca="1">'s1'!M32</f>
        <v>70.363171357965228</v>
      </c>
      <c r="E35" s="87">
        <f t="shared" ca="1" si="1"/>
        <v>152.79314040567326</v>
      </c>
      <c r="F35" s="50">
        <f t="shared" ca="1" si="2"/>
        <v>70.363171357965228</v>
      </c>
      <c r="G35" s="78"/>
      <c r="H35" s="87">
        <f t="shared" si="3"/>
        <v>-10</v>
      </c>
      <c r="I35" s="87">
        <f t="shared" si="4"/>
        <v>-10</v>
      </c>
      <c r="K35" s="87">
        <f t="shared" si="5"/>
        <v>0</v>
      </c>
      <c r="L35" s="87">
        <f t="shared" si="6"/>
        <v>0</v>
      </c>
      <c r="M35" s="51"/>
      <c r="N35" s="88">
        <v>0.5</v>
      </c>
      <c r="O35" s="77"/>
      <c r="P35" s="89">
        <f ca="1">'s1'!J32</f>
        <v>0.8915013135890435</v>
      </c>
      <c r="T35" s="90">
        <f t="shared" ca="1" si="7"/>
        <v>8.783740417860731E-4</v>
      </c>
      <c r="U35" s="91">
        <f t="shared" ca="1" si="0"/>
        <v>1.4483651608877689E-80</v>
      </c>
    </row>
    <row r="36" spans="1:21" x14ac:dyDescent="0.2">
      <c r="A36" s="76">
        <v>23</v>
      </c>
      <c r="B36" s="50">
        <f ca="1">'s1'!L33</f>
        <v>178.58457664510001</v>
      </c>
      <c r="C36" s="50">
        <f ca="1">'s1'!M33</f>
        <v>83.099435425220094</v>
      </c>
      <c r="E36" s="87">
        <f t="shared" ca="1" si="1"/>
        <v>178.58457664510001</v>
      </c>
      <c r="F36" s="50">
        <f t="shared" ca="1" si="2"/>
        <v>83.099435425220094</v>
      </c>
      <c r="G36" s="78"/>
      <c r="H36" s="87">
        <f t="shared" si="3"/>
        <v>-10</v>
      </c>
      <c r="I36" s="87">
        <f t="shared" si="4"/>
        <v>-10</v>
      </c>
      <c r="K36" s="87">
        <f t="shared" si="5"/>
        <v>0</v>
      </c>
      <c r="L36" s="87">
        <f t="shared" si="6"/>
        <v>0</v>
      </c>
      <c r="M36" s="51"/>
      <c r="N36" s="88">
        <v>0.5</v>
      </c>
      <c r="O36" s="77"/>
      <c r="P36" s="89">
        <f ca="1">'s1'!J33</f>
        <v>0.42130349002497858</v>
      </c>
      <c r="T36" s="90">
        <f t="shared" ca="1" si="7"/>
        <v>1.6640054494981085E-2</v>
      </c>
      <c r="U36" s="91">
        <f t="shared" ca="1" si="0"/>
        <v>6.844648323130704E-81</v>
      </c>
    </row>
    <row r="37" spans="1:21" x14ac:dyDescent="0.2">
      <c r="A37" s="76">
        <v>24</v>
      </c>
      <c r="B37" s="50">
        <f ca="1">'s1'!L34</f>
        <v>182.05033895190439</v>
      </c>
      <c r="C37" s="50">
        <f ca="1">'s1'!M34</f>
        <v>78.749017116843902</v>
      </c>
      <c r="E37" s="87">
        <f t="shared" ca="1" si="1"/>
        <v>182.05033895190439</v>
      </c>
      <c r="F37" s="50">
        <f t="shared" ca="1" si="2"/>
        <v>78.749017116843902</v>
      </c>
      <c r="G37" s="78"/>
      <c r="H37" s="87">
        <f t="shared" si="3"/>
        <v>-10</v>
      </c>
      <c r="I37" s="87">
        <f t="shared" si="4"/>
        <v>-10</v>
      </c>
      <c r="K37" s="87">
        <f t="shared" si="5"/>
        <v>0</v>
      </c>
      <c r="L37" s="87">
        <f t="shared" si="6"/>
        <v>0</v>
      </c>
      <c r="M37" s="51"/>
      <c r="N37" s="88">
        <v>0.5</v>
      </c>
      <c r="O37" s="77"/>
      <c r="P37" s="89">
        <f ca="1">'s1'!J34</f>
        <v>0.87920922545744429</v>
      </c>
      <c r="T37" s="90">
        <f t="shared" ca="1" si="7"/>
        <v>3.4345802758321886E-2</v>
      </c>
      <c r="U37" s="91">
        <f t="shared" ca="1" si="0"/>
        <v>1.4283949915419757E-80</v>
      </c>
    </row>
    <row r="38" spans="1:21" x14ac:dyDescent="0.2">
      <c r="A38" s="76">
        <v>25</v>
      </c>
      <c r="B38" s="50">
        <f ca="1">'s1'!L35</f>
        <v>185.61441431465553</v>
      </c>
      <c r="C38" s="50">
        <f ca="1">'s1'!M35</f>
        <v>85.221965266384956</v>
      </c>
      <c r="E38" s="87">
        <f t="shared" ca="1" si="1"/>
        <v>185.61441431465553</v>
      </c>
      <c r="F38" s="50">
        <f t="shared" ca="1" si="2"/>
        <v>85.221965266384956</v>
      </c>
      <c r="G38" s="78"/>
      <c r="H38" s="87">
        <f t="shared" si="3"/>
        <v>-10</v>
      </c>
      <c r="I38" s="87">
        <f t="shared" si="4"/>
        <v>-10</v>
      </c>
      <c r="K38" s="87">
        <f t="shared" si="5"/>
        <v>0</v>
      </c>
      <c r="L38" s="87">
        <f t="shared" si="6"/>
        <v>0</v>
      </c>
      <c r="M38" s="51"/>
      <c r="N38" s="88">
        <v>0.5</v>
      </c>
      <c r="O38" s="77"/>
      <c r="P38" s="89">
        <f ca="1">'s1'!J35</f>
        <v>0.6745739955982355</v>
      </c>
      <c r="T38" s="90">
        <f t="shared" ca="1" si="7"/>
        <v>2.2987475113505008E-2</v>
      </c>
      <c r="U38" s="91">
        <f t="shared" ca="1" si="0"/>
        <v>1.0959372227192545E-80</v>
      </c>
    </row>
    <row r="39" spans="1:21" x14ac:dyDescent="0.2">
      <c r="A39" s="76">
        <v>26</v>
      </c>
      <c r="B39" s="50">
        <f ca="1">'s1'!L36</f>
        <v>186.49906925955111</v>
      </c>
      <c r="C39" s="50">
        <f ca="1">'s1'!M36</f>
        <v>79.195542164281591</v>
      </c>
      <c r="E39" s="87">
        <f t="shared" ca="1" si="1"/>
        <v>186.49906925955111</v>
      </c>
      <c r="F39" s="50">
        <f t="shared" ca="1" si="2"/>
        <v>79.195542164281591</v>
      </c>
      <c r="G39" s="78"/>
      <c r="H39" s="87">
        <f t="shared" si="3"/>
        <v>-10</v>
      </c>
      <c r="I39" s="87">
        <f t="shared" si="4"/>
        <v>-10</v>
      </c>
      <c r="K39" s="87">
        <f t="shared" si="5"/>
        <v>0</v>
      </c>
      <c r="L39" s="87">
        <f t="shared" si="6"/>
        <v>0</v>
      </c>
      <c r="M39" s="51"/>
      <c r="N39" s="88">
        <v>0.5</v>
      </c>
      <c r="O39" s="77"/>
      <c r="P39" s="89">
        <f ca="1">'s1'!J36</f>
        <v>0.48236868100426211</v>
      </c>
      <c r="T39" s="90">
        <f t="shared" ca="1" si="7"/>
        <v>1.5580117585360194E-2</v>
      </c>
      <c r="U39" s="91">
        <f t="shared" ca="1" si="0"/>
        <v>7.8367354217047705E-81</v>
      </c>
    </row>
    <row r="40" spans="1:21" x14ac:dyDescent="0.2">
      <c r="A40" s="76">
        <v>27</v>
      </c>
      <c r="B40" s="50">
        <f ca="1">'s1'!L37</f>
        <v>174.78268327031464</v>
      </c>
      <c r="C40" s="50">
        <f ca="1">'s1'!M37</f>
        <v>76.939413777490103</v>
      </c>
      <c r="E40" s="87">
        <f t="shared" ca="1" si="1"/>
        <v>174.78268327031464</v>
      </c>
      <c r="F40" s="50">
        <f t="shared" ca="1" si="2"/>
        <v>76.939413777490103</v>
      </c>
      <c r="G40" s="78"/>
      <c r="H40" s="87">
        <f t="shared" si="3"/>
        <v>-10</v>
      </c>
      <c r="I40" s="87">
        <f t="shared" si="4"/>
        <v>-10</v>
      </c>
      <c r="K40" s="87">
        <f t="shared" si="5"/>
        <v>0</v>
      </c>
      <c r="L40" s="87">
        <f t="shared" si="6"/>
        <v>0</v>
      </c>
      <c r="M40" s="51"/>
      <c r="N40" s="88">
        <v>0.5</v>
      </c>
      <c r="O40" s="77"/>
      <c r="P40" s="89">
        <f ca="1">'s1'!J37</f>
        <v>0.18055769688948464</v>
      </c>
      <c r="T40" s="90">
        <f t="shared" ca="1" si="7"/>
        <v>6.2866276456219469E-3</v>
      </c>
      <c r="U40" s="91">
        <f t="shared" ca="1" si="0"/>
        <v>2.9334054108350271E-81</v>
      </c>
    </row>
    <row r="41" spans="1:21" x14ac:dyDescent="0.2">
      <c r="A41" s="76">
        <v>28</v>
      </c>
      <c r="B41" s="50">
        <f ca="1">'s1'!L38</f>
        <v>175.91845858764745</v>
      </c>
      <c r="C41" s="50">
        <f ca="1">'s1'!M38</f>
        <v>83.455205174661629</v>
      </c>
      <c r="E41" s="87">
        <f t="shared" ca="1" si="1"/>
        <v>175.91845858764745</v>
      </c>
      <c r="F41" s="50">
        <f t="shared" ca="1" si="2"/>
        <v>83.455205174661629</v>
      </c>
      <c r="G41" s="78"/>
      <c r="H41" s="87">
        <f t="shared" si="3"/>
        <v>-10</v>
      </c>
      <c r="I41" s="87">
        <f t="shared" si="4"/>
        <v>-10</v>
      </c>
      <c r="K41" s="87">
        <f t="shared" si="5"/>
        <v>0</v>
      </c>
      <c r="L41" s="87">
        <f t="shared" si="6"/>
        <v>0</v>
      </c>
      <c r="M41" s="51"/>
      <c r="N41" s="88">
        <v>0.5</v>
      </c>
      <c r="O41" s="77"/>
      <c r="P41" s="89">
        <f ca="1">'s1'!J38</f>
        <v>0.7871745135593714</v>
      </c>
      <c r="T41" s="90">
        <f t="shared" ca="1" si="7"/>
        <v>2.8893927196931766E-2</v>
      </c>
      <c r="U41" s="91">
        <f t="shared" ca="1" si="0"/>
        <v>1.2788720819582897E-80</v>
      </c>
    </row>
    <row r="42" spans="1:21" x14ac:dyDescent="0.2">
      <c r="A42" s="76">
        <v>29</v>
      </c>
      <c r="B42" s="50">
        <f ca="1">'s1'!L39</f>
        <v>190.77228312832415</v>
      </c>
      <c r="C42" s="50">
        <f ca="1">'s1'!M39</f>
        <v>81.937707347210988</v>
      </c>
      <c r="E42" s="87">
        <f t="shared" ca="1" si="1"/>
        <v>190.77228312832415</v>
      </c>
      <c r="F42" s="50">
        <f t="shared" ca="1" si="2"/>
        <v>81.937707347210988</v>
      </c>
      <c r="G42" s="78"/>
      <c r="H42" s="87">
        <f t="shared" si="3"/>
        <v>-10</v>
      </c>
      <c r="I42" s="87">
        <f t="shared" si="4"/>
        <v>-10</v>
      </c>
      <c r="K42" s="87">
        <f t="shared" si="5"/>
        <v>0</v>
      </c>
      <c r="L42" s="87">
        <f t="shared" si="6"/>
        <v>0</v>
      </c>
      <c r="M42" s="51"/>
      <c r="N42" s="88">
        <v>0.5</v>
      </c>
      <c r="O42" s="77"/>
      <c r="P42" s="89">
        <f ca="1">'s1'!J39</f>
        <v>0.15211422533174956</v>
      </c>
      <c r="T42" s="90">
        <f t="shared" ca="1" si="7"/>
        <v>3.3970169398940498E-3</v>
      </c>
      <c r="U42" s="91">
        <f t="shared" ca="1" si="0"/>
        <v>2.4713025217986113E-81</v>
      </c>
    </row>
    <row r="43" spans="1:21" x14ac:dyDescent="0.2">
      <c r="A43" s="76">
        <v>30</v>
      </c>
      <c r="B43" s="50">
        <f ca="1">'s1'!L40</f>
        <v>186.49936022458019</v>
      </c>
      <c r="C43" s="50">
        <f ca="1">'s1'!M40</f>
        <v>89.287463296499382</v>
      </c>
      <c r="E43" s="87">
        <f t="shared" ca="1" si="1"/>
        <v>186.49936022458019</v>
      </c>
      <c r="F43" s="50">
        <f t="shared" ca="1" si="2"/>
        <v>89.287463296499382</v>
      </c>
      <c r="G43" s="78"/>
      <c r="H43" s="87">
        <f t="shared" si="3"/>
        <v>-10</v>
      </c>
      <c r="I43" s="87">
        <f t="shared" si="4"/>
        <v>-10</v>
      </c>
      <c r="K43" s="87">
        <f t="shared" si="5"/>
        <v>0</v>
      </c>
      <c r="L43" s="87">
        <f t="shared" si="6"/>
        <v>0</v>
      </c>
      <c r="M43" s="51"/>
      <c r="N43" s="88">
        <v>0.5</v>
      </c>
      <c r="O43" s="77"/>
      <c r="P43" s="89">
        <f ca="1">'s1'!J40</f>
        <v>0.61590259619372145</v>
      </c>
      <c r="T43" s="90">
        <f t="shared" ca="1" si="7"/>
        <v>1.9892778673121191E-2</v>
      </c>
      <c r="U43" s="91">
        <f t="shared" ca="1" si="0"/>
        <v>1.0006175529187434E-80</v>
      </c>
    </row>
    <row r="44" spans="1:21" x14ac:dyDescent="0.2">
      <c r="A44" s="76">
        <v>31</v>
      </c>
      <c r="B44" s="50">
        <f ca="1">'s1'!L41</f>
        <v>174.330372724612</v>
      </c>
      <c r="C44" s="50">
        <f ca="1">'s1'!M41</f>
        <v>79.841959248043892</v>
      </c>
      <c r="E44" s="87">
        <f t="shared" ca="1" si="1"/>
        <v>174.330372724612</v>
      </c>
      <c r="F44" s="50">
        <f t="shared" ca="1" si="2"/>
        <v>79.841959248043892</v>
      </c>
      <c r="G44" s="78"/>
      <c r="H44" s="87">
        <f t="shared" si="3"/>
        <v>-10</v>
      </c>
      <c r="I44" s="87">
        <f t="shared" si="4"/>
        <v>-10</v>
      </c>
      <c r="K44" s="87">
        <f t="shared" si="5"/>
        <v>0</v>
      </c>
      <c r="L44" s="87">
        <f t="shared" si="6"/>
        <v>0</v>
      </c>
      <c r="M44" s="51"/>
      <c r="N44" s="88">
        <v>0.5</v>
      </c>
      <c r="O44" s="77"/>
      <c r="P44" s="89">
        <f ca="1">'s1'!J41</f>
        <v>0.17508081516517537</v>
      </c>
      <c r="T44" s="90">
        <f t="shared" ca="1" si="7"/>
        <v>5.9476767127666034E-3</v>
      </c>
      <c r="U44" s="91">
        <f t="shared" ca="1" si="0"/>
        <v>2.8444260166504308E-81</v>
      </c>
    </row>
    <row r="45" spans="1:21" x14ac:dyDescent="0.2">
      <c r="A45" s="76">
        <v>32</v>
      </c>
      <c r="B45" s="50">
        <f ca="1">'s1'!L42</f>
        <v>175.14777435565847</v>
      </c>
      <c r="C45" s="50">
        <f ca="1">'s1'!M42</f>
        <v>76.800516102288825</v>
      </c>
      <c r="E45" s="87">
        <f t="shared" ca="1" si="1"/>
        <v>175.14777435565847</v>
      </c>
      <c r="F45" s="50">
        <f t="shared" ca="1" si="2"/>
        <v>76.800516102288825</v>
      </c>
      <c r="G45" s="78"/>
      <c r="H45" s="87">
        <f t="shared" si="3"/>
        <v>-10</v>
      </c>
      <c r="I45" s="87">
        <f t="shared" si="4"/>
        <v>-10</v>
      </c>
      <c r="K45" s="87">
        <f t="shared" si="5"/>
        <v>0</v>
      </c>
      <c r="L45" s="87">
        <f t="shared" si="6"/>
        <v>0</v>
      </c>
      <c r="M45" s="51"/>
      <c r="N45" s="88">
        <v>0.5</v>
      </c>
      <c r="O45" s="77"/>
      <c r="P45" s="89">
        <f ca="1">'s1'!J42</f>
        <v>0.51111402807193995</v>
      </c>
      <c r="T45" s="90">
        <f t="shared" ca="1" si="7"/>
        <v>1.8126022582701164E-2</v>
      </c>
      <c r="U45" s="91">
        <f t="shared" ca="1" si="0"/>
        <v>8.3037426890619107E-81</v>
      </c>
    </row>
    <row r="46" spans="1:21" x14ac:dyDescent="0.2">
      <c r="A46" s="76">
        <v>33</v>
      </c>
      <c r="B46" s="50">
        <f ca="1">'s1'!L43</f>
        <v>166.52281140093748</v>
      </c>
      <c r="C46" s="50">
        <f ca="1">'s1'!M43</f>
        <v>81.155713657523236</v>
      </c>
      <c r="E46" s="87">
        <f t="shared" ca="1" si="1"/>
        <v>166.52281140093748</v>
      </c>
      <c r="F46" s="50">
        <f t="shared" ca="1" si="2"/>
        <v>81.155713657523236</v>
      </c>
      <c r="G46" s="78"/>
      <c r="H46" s="87">
        <f t="shared" si="3"/>
        <v>-10</v>
      </c>
      <c r="I46" s="87">
        <f t="shared" si="4"/>
        <v>-10</v>
      </c>
      <c r="K46" s="87">
        <f t="shared" si="5"/>
        <v>0</v>
      </c>
      <c r="L46" s="87">
        <f t="shared" si="6"/>
        <v>0</v>
      </c>
      <c r="M46" s="51"/>
      <c r="N46" s="88">
        <v>0.5</v>
      </c>
      <c r="O46" s="77"/>
      <c r="P46" s="89">
        <f ca="1">'s1'!J43</f>
        <v>0.52680870345724695</v>
      </c>
      <c r="T46" s="90">
        <f t="shared" ca="1" si="7"/>
        <v>8.4751707641819805E-3</v>
      </c>
      <c r="U46" s="91">
        <f t="shared" ca="1" si="0"/>
        <v>8.558724041226245E-81</v>
      </c>
    </row>
    <row r="47" spans="1:21" x14ac:dyDescent="0.2">
      <c r="A47" s="76">
        <v>34</v>
      </c>
      <c r="B47" s="50">
        <f ca="1">'s1'!L44</f>
        <v>178.14594009196065</v>
      </c>
      <c r="C47" s="50">
        <f ca="1">'s1'!M44</f>
        <v>78.285668170861342</v>
      </c>
      <c r="E47" s="87">
        <f t="shared" ca="1" si="1"/>
        <v>178.14594009196065</v>
      </c>
      <c r="F47" s="50">
        <f t="shared" ca="1" si="2"/>
        <v>78.285668170861342</v>
      </c>
      <c r="G47" s="78"/>
      <c r="H47" s="87">
        <f t="shared" si="3"/>
        <v>-10</v>
      </c>
      <c r="I47" s="87">
        <f t="shared" si="4"/>
        <v>-10</v>
      </c>
      <c r="K47" s="87">
        <f t="shared" si="5"/>
        <v>0</v>
      </c>
      <c r="L47" s="87">
        <f t="shared" si="6"/>
        <v>0</v>
      </c>
      <c r="M47" s="51"/>
      <c r="N47" s="88">
        <v>0.5</v>
      </c>
      <c r="O47" s="77"/>
      <c r="P47" s="89">
        <f ca="1">'s1'!J44</f>
        <v>0.64081746668269768</v>
      </c>
      <c r="T47" s="90">
        <f t="shared" ca="1" si="7"/>
        <v>2.5129270851946509E-2</v>
      </c>
      <c r="U47" s="91">
        <f t="shared" ca="1" si="0"/>
        <v>1.0410951493666813E-80</v>
      </c>
    </row>
    <row r="48" spans="1:21" x14ac:dyDescent="0.2">
      <c r="A48" s="76">
        <v>35</v>
      </c>
      <c r="B48" s="50">
        <f ca="1">'s1'!L45</f>
        <v>191.9628912725388</v>
      </c>
      <c r="C48" s="50">
        <f ca="1">'s1'!M45</f>
        <v>88.082441115748637</v>
      </c>
      <c r="E48" s="87">
        <f t="shared" ca="1" si="1"/>
        <v>191.9628912725388</v>
      </c>
      <c r="F48" s="50">
        <f t="shared" ca="1" si="2"/>
        <v>88.082441115748637</v>
      </c>
      <c r="G48" s="78"/>
      <c r="H48" s="87">
        <f t="shared" si="3"/>
        <v>-10</v>
      </c>
      <c r="I48" s="87">
        <f t="shared" si="4"/>
        <v>-10</v>
      </c>
      <c r="K48" s="87">
        <f t="shared" si="5"/>
        <v>0</v>
      </c>
      <c r="L48" s="87">
        <f t="shared" si="6"/>
        <v>0</v>
      </c>
      <c r="M48" s="51"/>
      <c r="N48" s="88">
        <v>0.5</v>
      </c>
      <c r="O48" s="77"/>
      <c r="P48" s="89">
        <f ca="1">'s1'!J45</f>
        <v>0.89262209704512119</v>
      </c>
      <c r="T48" s="90">
        <f t="shared" ca="1" si="7"/>
        <v>1.7410715387022442E-2</v>
      </c>
      <c r="U48" s="91">
        <f t="shared" ca="1" si="0"/>
        <v>1.4501860260799324E-80</v>
      </c>
    </row>
    <row r="49" spans="1:21" x14ac:dyDescent="0.2">
      <c r="A49" s="76">
        <v>36</v>
      </c>
      <c r="B49" s="50">
        <f ca="1">'s1'!L46</f>
        <v>179.98855812154781</v>
      </c>
      <c r="C49" s="50">
        <f ca="1">'s1'!M46</f>
        <v>82.974659580185318</v>
      </c>
      <c r="E49" s="87">
        <f t="shared" ca="1" si="1"/>
        <v>179.98855812154781</v>
      </c>
      <c r="F49" s="50">
        <f t="shared" ca="1" si="2"/>
        <v>82.974659580185318</v>
      </c>
      <c r="G49" s="78"/>
      <c r="H49" s="87">
        <f t="shared" si="3"/>
        <v>-10</v>
      </c>
      <c r="I49" s="87">
        <f t="shared" si="4"/>
        <v>-10</v>
      </c>
      <c r="K49" s="87">
        <f t="shared" si="5"/>
        <v>0</v>
      </c>
      <c r="L49" s="87">
        <f t="shared" si="6"/>
        <v>0</v>
      </c>
      <c r="M49" s="51"/>
      <c r="N49" s="88">
        <v>0.5</v>
      </c>
      <c r="O49" s="77"/>
      <c r="P49" s="89">
        <f ca="1">'s1'!J46</f>
        <v>6.3265235311859236E-2</v>
      </c>
      <c r="T49" s="90">
        <f t="shared" ca="1" si="7"/>
        <v>2.5239160724317622E-3</v>
      </c>
      <c r="U49" s="91">
        <f t="shared" ca="1" si="0"/>
        <v>1.0278298116260869E-81</v>
      </c>
    </row>
    <row r="50" spans="1:21" x14ac:dyDescent="0.2">
      <c r="A50" s="76">
        <v>37</v>
      </c>
      <c r="B50" s="50">
        <f ca="1">'s1'!L47</f>
        <v>154.36130764193555</v>
      </c>
      <c r="C50" s="50">
        <f ca="1">'s1'!M47</f>
        <v>77.160225493592876</v>
      </c>
      <c r="E50" s="87">
        <f t="shared" ca="1" si="1"/>
        <v>154.36130764193555</v>
      </c>
      <c r="F50" s="50">
        <f t="shared" ca="1" si="2"/>
        <v>77.160225493592876</v>
      </c>
      <c r="G50" s="78"/>
      <c r="H50" s="87">
        <f t="shared" si="3"/>
        <v>-10</v>
      </c>
      <c r="I50" s="87">
        <f t="shared" si="4"/>
        <v>-10</v>
      </c>
      <c r="K50" s="87">
        <f t="shared" si="5"/>
        <v>0</v>
      </c>
      <c r="L50" s="87">
        <f t="shared" si="6"/>
        <v>0</v>
      </c>
      <c r="M50" s="51"/>
      <c r="N50" s="88">
        <v>0.5</v>
      </c>
      <c r="O50" s="77"/>
      <c r="P50" s="89">
        <f ca="1">'s1'!J47</f>
        <v>8.9191280699927766E-2</v>
      </c>
      <c r="T50" s="90">
        <f t="shared" ca="1" si="7"/>
        <v>1.3299375981454009E-4</v>
      </c>
      <c r="U50" s="91">
        <f t="shared" ca="1" si="0"/>
        <v>1.4490336879109303E-81</v>
      </c>
    </row>
    <row r="51" spans="1:21" x14ac:dyDescent="0.2">
      <c r="A51" s="76">
        <v>38</v>
      </c>
      <c r="B51" s="50">
        <f ca="1">'s1'!L48</f>
        <v>178.52831313945524</v>
      </c>
      <c r="C51" s="50">
        <f ca="1">'s1'!M48</f>
        <v>75.150673980586902</v>
      </c>
      <c r="E51" s="87">
        <f t="shared" ca="1" si="1"/>
        <v>178.52831313945524</v>
      </c>
      <c r="F51" s="50">
        <f t="shared" ca="1" si="2"/>
        <v>75.150673980586902</v>
      </c>
      <c r="G51" s="78"/>
      <c r="H51" s="87">
        <f t="shared" si="3"/>
        <v>-10</v>
      </c>
      <c r="I51" s="87">
        <f t="shared" si="4"/>
        <v>-10</v>
      </c>
      <c r="K51" s="87">
        <f t="shared" si="5"/>
        <v>0</v>
      </c>
      <c r="L51" s="87">
        <f t="shared" si="6"/>
        <v>0</v>
      </c>
      <c r="M51" s="51"/>
      <c r="N51" s="88">
        <v>0.5</v>
      </c>
      <c r="O51" s="77"/>
      <c r="P51" s="89">
        <f ca="1">'s1'!J48</f>
        <v>2.165480417059118E-2</v>
      </c>
      <c r="T51" s="90">
        <f t="shared" ca="1" si="7"/>
        <v>8.5459670977231829E-4</v>
      </c>
      <c r="U51" s="91">
        <f t="shared" ca="1" si="0"/>
        <v>3.518117522481785E-82</v>
      </c>
    </row>
    <row r="52" spans="1:21" x14ac:dyDescent="0.2">
      <c r="A52" s="76">
        <v>39</v>
      </c>
      <c r="B52" s="50">
        <f ca="1">'s1'!L49</f>
        <v>187.43780970717182</v>
      </c>
      <c r="C52" s="50">
        <f ca="1">'s1'!M49</f>
        <v>77.587208893540137</v>
      </c>
      <c r="E52" s="87">
        <f t="shared" ca="1" si="1"/>
        <v>187.43780970717182</v>
      </c>
      <c r="F52" s="50">
        <f t="shared" ca="1" si="2"/>
        <v>77.587208893540137</v>
      </c>
      <c r="G52" s="78"/>
      <c r="H52" s="87">
        <f t="shared" si="3"/>
        <v>-10</v>
      </c>
      <c r="I52" s="87">
        <f t="shared" si="4"/>
        <v>-10</v>
      </c>
      <c r="K52" s="87">
        <f t="shared" si="5"/>
        <v>0</v>
      </c>
      <c r="L52" s="87">
        <f t="shared" si="6"/>
        <v>0</v>
      </c>
      <c r="M52" s="51"/>
      <c r="N52" s="88">
        <v>0.5</v>
      </c>
      <c r="O52" s="77"/>
      <c r="P52" s="89">
        <f ca="1">'s1'!J49</f>
        <v>0.37560794684194254</v>
      </c>
      <c r="T52" s="90">
        <f t="shared" ca="1" si="7"/>
        <v>1.1363622135614496E-2</v>
      </c>
      <c r="U52" s="91">
        <f t="shared" ca="1" si="0"/>
        <v>6.102262061379655E-81</v>
      </c>
    </row>
    <row r="53" spans="1:21" x14ac:dyDescent="0.2">
      <c r="A53" s="76">
        <v>40</v>
      </c>
      <c r="B53" s="50">
        <f ca="1">'s1'!L50</f>
        <v>182.77131844060585</v>
      </c>
      <c r="C53" s="50">
        <f ca="1">'s1'!M50</f>
        <v>76.237423708934614</v>
      </c>
      <c r="E53" s="87">
        <f t="shared" ca="1" si="1"/>
        <v>182.77131844060585</v>
      </c>
      <c r="F53" s="50">
        <f t="shared" ca="1" si="2"/>
        <v>76.237423708934614</v>
      </c>
      <c r="G53" s="78"/>
      <c r="H53" s="87">
        <f t="shared" si="3"/>
        <v>-10</v>
      </c>
      <c r="I53" s="87">
        <f t="shared" si="4"/>
        <v>-10</v>
      </c>
      <c r="K53" s="87">
        <f t="shared" si="5"/>
        <v>0</v>
      </c>
      <c r="L53" s="87">
        <f t="shared" si="6"/>
        <v>0</v>
      </c>
      <c r="M53" s="51"/>
      <c r="N53" s="88">
        <v>0.5</v>
      </c>
      <c r="O53" s="77"/>
      <c r="P53" s="89">
        <f ca="1">'s1'!J50</f>
        <v>0.72519545991767909</v>
      </c>
      <c r="T53" s="90">
        <f t="shared" ca="1" si="7"/>
        <v>2.7841189551898786E-2</v>
      </c>
      <c r="U53" s="91">
        <f t="shared" ca="1" si="0"/>
        <v>1.178178677886872E-80</v>
      </c>
    </row>
    <row r="54" spans="1:21" x14ac:dyDescent="0.2">
      <c r="A54" s="76">
        <v>41</v>
      </c>
      <c r="B54" s="50">
        <f ca="1">'s1'!L51</f>
        <v>182.68443968698639</v>
      </c>
      <c r="C54" s="50">
        <f ca="1">'s1'!M51</f>
        <v>80.882123152014884</v>
      </c>
      <c r="E54" s="87">
        <f t="shared" ca="1" si="1"/>
        <v>182.68443968698639</v>
      </c>
      <c r="F54" s="50">
        <f t="shared" ca="1" si="2"/>
        <v>80.882123152014884</v>
      </c>
      <c r="G54" s="78"/>
      <c r="H54" s="87">
        <f t="shared" si="3"/>
        <v>-10</v>
      </c>
      <c r="I54" s="87">
        <f t="shared" si="4"/>
        <v>-10</v>
      </c>
      <c r="K54" s="87">
        <f t="shared" si="5"/>
        <v>0</v>
      </c>
      <c r="L54" s="87">
        <f t="shared" si="6"/>
        <v>0</v>
      </c>
      <c r="M54" s="51"/>
      <c r="N54" s="88">
        <v>0.5</v>
      </c>
      <c r="O54" s="77"/>
      <c r="P54" s="89">
        <f ca="1">'s1'!J51</f>
        <v>0.36365010594427238</v>
      </c>
      <c r="T54" s="90">
        <f t="shared" ca="1" si="7"/>
        <v>1.3994122913320273E-2</v>
      </c>
      <c r="U54" s="91">
        <f t="shared" ca="1" si="0"/>
        <v>5.9079906689360527E-81</v>
      </c>
    </row>
    <row r="55" spans="1:21" x14ac:dyDescent="0.2">
      <c r="A55" s="76">
        <v>42</v>
      </c>
      <c r="B55" s="50">
        <f ca="1">'s1'!L52</f>
        <v>188.14204934200947</v>
      </c>
      <c r="C55" s="50">
        <f ca="1">'s1'!M52</f>
        <v>88.329235303665982</v>
      </c>
      <c r="E55" s="87">
        <f t="shared" ca="1" si="1"/>
        <v>188.14204934200947</v>
      </c>
      <c r="F55" s="50">
        <f t="shared" ca="1" si="2"/>
        <v>88.329235303665982</v>
      </c>
      <c r="G55" s="78"/>
      <c r="H55" s="87">
        <f t="shared" si="3"/>
        <v>-10</v>
      </c>
      <c r="I55" s="87">
        <f t="shared" si="4"/>
        <v>-10</v>
      </c>
      <c r="K55" s="87">
        <f t="shared" si="5"/>
        <v>0</v>
      </c>
      <c r="L55" s="87">
        <f t="shared" si="6"/>
        <v>0</v>
      </c>
      <c r="M55" s="51"/>
      <c r="N55" s="88">
        <v>0.5</v>
      </c>
      <c r="O55" s="77"/>
      <c r="P55" s="89">
        <f ca="1">'s1'!J52</f>
        <v>0.21370199481258156</v>
      </c>
      <c r="T55" s="90">
        <f t="shared" ca="1" si="7"/>
        <v>6.1201954560926716E-3</v>
      </c>
      <c r="U55" s="91">
        <f t="shared" ca="1" si="0"/>
        <v>3.4718796190292663E-81</v>
      </c>
    </row>
    <row r="56" spans="1:21" x14ac:dyDescent="0.2">
      <c r="A56" s="76">
        <v>43</v>
      </c>
      <c r="B56" s="50">
        <f ca="1">'s1'!L53</f>
        <v>187.81436446831356</v>
      </c>
      <c r="C56" s="50">
        <f ca="1">'s1'!M53</f>
        <v>80.643072205425426</v>
      </c>
      <c r="E56" s="87">
        <f t="shared" ca="1" si="1"/>
        <v>187.81436446831356</v>
      </c>
      <c r="F56" s="50">
        <f t="shared" ca="1" si="2"/>
        <v>80.643072205425426</v>
      </c>
      <c r="G56" s="78"/>
      <c r="H56" s="87">
        <f t="shared" si="3"/>
        <v>-10</v>
      </c>
      <c r="I56" s="87">
        <f t="shared" si="4"/>
        <v>-10</v>
      </c>
      <c r="K56" s="87">
        <f t="shared" si="5"/>
        <v>0</v>
      </c>
      <c r="L56" s="87">
        <f t="shared" si="6"/>
        <v>0</v>
      </c>
      <c r="M56" s="51"/>
      <c r="N56" s="88">
        <v>0.5</v>
      </c>
      <c r="O56" s="77"/>
      <c r="P56" s="89">
        <f ca="1">'s1'!J53</f>
        <v>0.39651548549008186</v>
      </c>
      <c r="T56" s="90">
        <f t="shared" ca="1" si="7"/>
        <v>1.1656570463994983E-2</v>
      </c>
      <c r="U56" s="91">
        <f t="shared" ca="1" si="0"/>
        <v>6.4419334686596955E-81</v>
      </c>
    </row>
    <row r="57" spans="1:21" x14ac:dyDescent="0.2">
      <c r="A57" s="76">
        <v>44</v>
      </c>
      <c r="B57" s="50">
        <f ca="1">'s1'!L54</f>
        <v>169.63568246105359</v>
      </c>
      <c r="C57" s="50">
        <f ca="1">'s1'!M54</f>
        <v>76.718762638077294</v>
      </c>
      <c r="E57" s="87">
        <f t="shared" ca="1" si="1"/>
        <v>169.63568246105359</v>
      </c>
      <c r="F57" s="50">
        <f t="shared" ca="1" si="2"/>
        <v>76.718762638077294</v>
      </c>
      <c r="G57" s="78"/>
      <c r="H57" s="87">
        <f t="shared" si="3"/>
        <v>-10</v>
      </c>
      <c r="I57" s="87">
        <f t="shared" si="4"/>
        <v>-10</v>
      </c>
      <c r="K57" s="87">
        <f t="shared" si="5"/>
        <v>0</v>
      </c>
      <c r="L57" s="87">
        <f t="shared" si="6"/>
        <v>0</v>
      </c>
      <c r="M57" s="51"/>
      <c r="N57" s="88">
        <v>0.5</v>
      </c>
      <c r="O57" s="77"/>
      <c r="P57" s="89">
        <f ca="1">'s1'!J54</f>
        <v>0.95094620570696853</v>
      </c>
      <c r="T57" s="90">
        <f t="shared" ca="1" si="7"/>
        <v>2.2172182851468891E-2</v>
      </c>
      <c r="U57" s="91">
        <f t="shared" ca="1" si="0"/>
        <v>1.5449414748246693E-80</v>
      </c>
    </row>
    <row r="58" spans="1:21" x14ac:dyDescent="0.2">
      <c r="A58" s="76">
        <v>45</v>
      </c>
      <c r="B58" s="50">
        <f ca="1">'s1'!L55</f>
        <v>181.7920843983388</v>
      </c>
      <c r="C58" s="50">
        <f ca="1">'s1'!M55</f>
        <v>84.199212322813949</v>
      </c>
      <c r="E58" s="87">
        <f t="shared" ca="1" si="1"/>
        <v>181.7920843983388</v>
      </c>
      <c r="F58" s="50">
        <f t="shared" ca="1" si="2"/>
        <v>84.199212322813949</v>
      </c>
      <c r="G58" s="78"/>
      <c r="H58" s="87">
        <f t="shared" si="3"/>
        <v>-10</v>
      </c>
      <c r="I58" s="87">
        <f t="shared" si="4"/>
        <v>-10</v>
      </c>
      <c r="K58" s="87">
        <f t="shared" si="5"/>
        <v>0</v>
      </c>
      <c r="L58" s="87">
        <f t="shared" si="6"/>
        <v>0</v>
      </c>
      <c r="M58" s="51"/>
      <c r="N58" s="88">
        <v>0.5</v>
      </c>
      <c r="O58" s="77"/>
      <c r="P58" s="89">
        <f ca="1">'s1'!J55</f>
        <v>0.80421327421981625</v>
      </c>
      <c r="T58" s="90">
        <f t="shared" ca="1" si="7"/>
        <v>3.157239117779468E-2</v>
      </c>
      <c r="U58" s="91">
        <f t="shared" ca="1" si="0"/>
        <v>1.306553866549209E-80</v>
      </c>
    </row>
    <row r="59" spans="1:21" x14ac:dyDescent="0.2">
      <c r="A59" s="76">
        <v>46</v>
      </c>
      <c r="B59" s="50">
        <f ca="1">'s1'!L56</f>
        <v>187.73700142617486</v>
      </c>
      <c r="C59" s="50">
        <f ca="1">'s1'!M56</f>
        <v>81.642841663029373</v>
      </c>
      <c r="E59" s="87">
        <f t="shared" ca="1" si="1"/>
        <v>187.73700142617486</v>
      </c>
      <c r="F59" s="50">
        <f t="shared" ca="1" si="2"/>
        <v>81.642841663029373</v>
      </c>
      <c r="G59" s="78"/>
      <c r="H59" s="87">
        <f t="shared" si="3"/>
        <v>-10</v>
      </c>
      <c r="I59" s="87">
        <f t="shared" si="4"/>
        <v>-10</v>
      </c>
      <c r="K59" s="87">
        <f t="shared" si="5"/>
        <v>0</v>
      </c>
      <c r="L59" s="87">
        <f t="shared" si="6"/>
        <v>0</v>
      </c>
      <c r="M59" s="51"/>
      <c r="N59" s="88">
        <v>0.5</v>
      </c>
      <c r="O59" s="77"/>
      <c r="P59" s="89">
        <f ca="1">'s1'!J56</f>
        <v>0.27664347325478589</v>
      </c>
      <c r="T59" s="90">
        <f t="shared" ca="1" si="7"/>
        <v>8.181700347511622E-3</v>
      </c>
      <c r="U59" s="91">
        <f t="shared" ca="1" si="0"/>
        <v>4.4944495598794091E-81</v>
      </c>
    </row>
    <row r="60" spans="1:21" x14ac:dyDescent="0.2">
      <c r="A60" s="76">
        <v>47</v>
      </c>
      <c r="B60" s="50">
        <f ca="1">'s1'!L57</f>
        <v>174.18499466551111</v>
      </c>
      <c r="C60" s="50">
        <f ca="1">'s1'!M57</f>
        <v>79.909673064990031</v>
      </c>
      <c r="E60" s="87">
        <f t="shared" ca="1" si="1"/>
        <v>174.18499466551111</v>
      </c>
      <c r="F60" s="50">
        <f t="shared" ca="1" si="2"/>
        <v>79.909673064990031</v>
      </c>
      <c r="G60" s="78"/>
      <c r="H60" s="87">
        <f t="shared" si="3"/>
        <v>-10</v>
      </c>
      <c r="I60" s="87">
        <f t="shared" si="4"/>
        <v>-10</v>
      </c>
      <c r="K60" s="87">
        <f t="shared" si="5"/>
        <v>0</v>
      </c>
      <c r="L60" s="87">
        <f t="shared" si="6"/>
        <v>0</v>
      </c>
      <c r="M60" s="51"/>
      <c r="N60" s="88">
        <v>0.5</v>
      </c>
      <c r="O60" s="77"/>
      <c r="P60" s="89">
        <f ca="1">'s1'!J57</f>
        <v>0.87303313213976208</v>
      </c>
      <c r="T60" s="90">
        <f t="shared" ca="1" si="7"/>
        <v>2.9411285045211441E-2</v>
      </c>
      <c r="U60" s="91">
        <f t="shared" ca="1" si="0"/>
        <v>1.4183610877715925E-80</v>
      </c>
    </row>
    <row r="61" spans="1:21" x14ac:dyDescent="0.2">
      <c r="A61" s="76">
        <v>48</v>
      </c>
      <c r="B61" s="50">
        <f ca="1">'s1'!L58</f>
        <v>191.86376066502325</v>
      </c>
      <c r="C61" s="50">
        <f ca="1">'s1'!M58</f>
        <v>80.953987749677339</v>
      </c>
      <c r="E61" s="87">
        <f t="shared" ca="1" si="1"/>
        <v>191.86376066502325</v>
      </c>
      <c r="F61" s="50">
        <f t="shared" ca="1" si="2"/>
        <v>80.953987749677339</v>
      </c>
      <c r="G61" s="78"/>
      <c r="H61" s="87">
        <f t="shared" si="3"/>
        <v>-10</v>
      </c>
      <c r="I61" s="87">
        <f t="shared" si="4"/>
        <v>-10</v>
      </c>
      <c r="K61" s="87">
        <f t="shared" si="5"/>
        <v>0</v>
      </c>
      <c r="L61" s="87">
        <f t="shared" si="6"/>
        <v>0</v>
      </c>
      <c r="M61" s="51"/>
      <c r="N61" s="88">
        <v>0.5</v>
      </c>
      <c r="O61" s="77"/>
      <c r="P61" s="89">
        <f ca="1">'s1'!J58</f>
        <v>0.18069869768671276</v>
      </c>
      <c r="T61" s="90">
        <f t="shared" ca="1" si="7"/>
        <v>3.5664235208166879E-3</v>
      </c>
      <c r="U61" s="91">
        <f t="shared" ca="1" si="0"/>
        <v>2.935696160598933E-81</v>
      </c>
    </row>
    <row r="62" spans="1:21" x14ac:dyDescent="0.2">
      <c r="A62" s="76">
        <v>49</v>
      </c>
      <c r="B62" s="50">
        <f ca="1">'s1'!L59</f>
        <v>156.78419515546625</v>
      </c>
      <c r="C62" s="50">
        <f ca="1">'s1'!M59</f>
        <v>70.888408775881189</v>
      </c>
      <c r="E62" s="87">
        <f t="shared" ca="1" si="1"/>
        <v>156.78419515546625</v>
      </c>
      <c r="F62" s="50">
        <f t="shared" ca="1" si="2"/>
        <v>70.888408775881189</v>
      </c>
      <c r="G62" s="78"/>
      <c r="H62" s="87">
        <f t="shared" si="3"/>
        <v>-10</v>
      </c>
      <c r="I62" s="87">
        <f t="shared" si="4"/>
        <v>-10</v>
      </c>
      <c r="K62" s="87">
        <f t="shared" si="5"/>
        <v>0</v>
      </c>
      <c r="L62" s="87">
        <f t="shared" si="6"/>
        <v>0</v>
      </c>
      <c r="M62" s="51"/>
      <c r="N62" s="88">
        <v>0.5</v>
      </c>
      <c r="O62" s="77"/>
      <c r="P62" s="89">
        <f ca="1">'s1'!J59</f>
        <v>0.56192798567377245</v>
      </c>
      <c r="T62" s="90">
        <f t="shared" ca="1" si="7"/>
        <v>1.5143436385693248E-3</v>
      </c>
      <c r="U62" s="91">
        <f t="shared" ca="1" si="0"/>
        <v>9.1292845559721433E-81</v>
      </c>
    </row>
    <row r="63" spans="1:21" x14ac:dyDescent="0.2">
      <c r="A63" s="76">
        <v>50</v>
      </c>
      <c r="B63" s="50">
        <f ca="1">'s1'!L60</f>
        <v>177.89594173978031</v>
      </c>
      <c r="C63" s="50">
        <f ca="1">'s1'!M60</f>
        <v>81.172695749722408</v>
      </c>
      <c r="E63" s="87">
        <f t="shared" ca="1" si="1"/>
        <v>177.89594173978031</v>
      </c>
      <c r="F63" s="50">
        <f t="shared" ca="1" si="2"/>
        <v>81.172695749722408</v>
      </c>
      <c r="G63" s="78"/>
      <c r="H63" s="87">
        <f t="shared" si="3"/>
        <v>-10</v>
      </c>
      <c r="I63" s="87">
        <f t="shared" si="4"/>
        <v>-10</v>
      </c>
      <c r="K63" s="87">
        <f t="shared" si="5"/>
        <v>0</v>
      </c>
      <c r="L63" s="87">
        <f t="shared" si="6"/>
        <v>0</v>
      </c>
      <c r="M63" s="51"/>
      <c r="N63" s="88">
        <v>0.5</v>
      </c>
      <c r="O63" s="77"/>
      <c r="P63" s="89">
        <f ca="1">'s1'!J60</f>
        <v>0.2816915487627949</v>
      </c>
      <c r="T63" s="90">
        <f t="shared" ca="1" si="7"/>
        <v>1.0991846180122401E-2</v>
      </c>
      <c r="U63" s="91">
        <f t="shared" ca="1" si="0"/>
        <v>4.5764624137460655E-81</v>
      </c>
    </row>
    <row r="64" spans="1:21" x14ac:dyDescent="0.2">
      <c r="A64" s="76">
        <v>51</v>
      </c>
      <c r="B64" s="50">
        <f ca="1">'s1'!L61</f>
        <v>177.05162820044953</v>
      </c>
      <c r="C64" s="50">
        <f ca="1">'s1'!M61</f>
        <v>80.775040702189912</v>
      </c>
      <c r="E64" s="87">
        <f t="shared" ca="1" si="1"/>
        <v>177.05162820044953</v>
      </c>
      <c r="F64" s="50">
        <f t="shared" ca="1" si="2"/>
        <v>80.775040702189912</v>
      </c>
      <c r="G64" s="78"/>
      <c r="H64" s="87">
        <f t="shared" si="3"/>
        <v>-10</v>
      </c>
      <c r="I64" s="87">
        <f t="shared" si="4"/>
        <v>-10</v>
      </c>
      <c r="K64" s="87">
        <f t="shared" si="5"/>
        <v>0</v>
      </c>
      <c r="L64" s="87">
        <f t="shared" si="6"/>
        <v>0</v>
      </c>
      <c r="M64" s="51"/>
      <c r="N64" s="88">
        <v>0.5</v>
      </c>
      <c r="O64" s="77"/>
      <c r="P64" s="89">
        <f ca="1">'s1'!J61</f>
        <v>0.48750751348334853</v>
      </c>
      <c r="T64" s="90">
        <f t="shared" ca="1" si="7"/>
        <v>1.8621514299614877E-2</v>
      </c>
      <c r="U64" s="91">
        <f t="shared" ca="1" si="0"/>
        <v>7.9202227460294351E-81</v>
      </c>
    </row>
    <row r="65" spans="1:21" x14ac:dyDescent="0.2">
      <c r="A65" s="76">
        <v>52</v>
      </c>
      <c r="B65" s="50">
        <f ca="1">'s1'!L62</f>
        <v>164.44539816228485</v>
      </c>
      <c r="C65" s="50">
        <f ca="1">'s1'!M62</f>
        <v>73.95226659255313</v>
      </c>
      <c r="E65" s="87">
        <f t="shared" ca="1" si="1"/>
        <v>164.44539816228485</v>
      </c>
      <c r="F65" s="50">
        <f t="shared" ca="1" si="2"/>
        <v>73.95226659255313</v>
      </c>
      <c r="G65" s="78"/>
      <c r="H65" s="87">
        <f t="shared" si="3"/>
        <v>-10</v>
      </c>
      <c r="I65" s="87">
        <f t="shared" si="4"/>
        <v>-10</v>
      </c>
      <c r="K65" s="87">
        <f t="shared" si="5"/>
        <v>0</v>
      </c>
      <c r="L65" s="87">
        <f t="shared" si="6"/>
        <v>0</v>
      </c>
      <c r="M65" s="51"/>
      <c r="N65" s="88">
        <v>0.5</v>
      </c>
      <c r="O65" s="77"/>
      <c r="P65" s="89">
        <f ca="1">'s1'!J62</f>
        <v>0.20715755201116415</v>
      </c>
      <c r="T65" s="90">
        <f t="shared" ca="1" si="7"/>
        <v>2.4650887397338608E-3</v>
      </c>
      <c r="U65" s="91">
        <f t="shared" ca="1" si="0"/>
        <v>3.3655562428714027E-81</v>
      </c>
    </row>
    <row r="66" spans="1:21" x14ac:dyDescent="0.2">
      <c r="A66" s="76">
        <v>53</v>
      </c>
      <c r="B66" s="50">
        <f ca="1">'s1'!L63</f>
        <v>174.21480934202663</v>
      </c>
      <c r="C66" s="50">
        <f ca="1">'s1'!M63</f>
        <v>76.046780915441715</v>
      </c>
      <c r="E66" s="87">
        <f t="shared" ca="1" si="1"/>
        <v>174.21480934202663</v>
      </c>
      <c r="F66" s="50">
        <f t="shared" ca="1" si="2"/>
        <v>76.046780915441715</v>
      </c>
      <c r="G66" s="78"/>
      <c r="H66" s="87">
        <f t="shared" si="3"/>
        <v>-10</v>
      </c>
      <c r="I66" s="87">
        <f t="shared" si="4"/>
        <v>-10</v>
      </c>
      <c r="K66" s="87">
        <f t="shared" si="5"/>
        <v>0</v>
      </c>
      <c r="L66" s="87">
        <f t="shared" si="6"/>
        <v>0</v>
      </c>
      <c r="M66" s="51"/>
      <c r="N66" s="88">
        <v>0.5</v>
      </c>
      <c r="O66" s="77"/>
      <c r="P66" s="89">
        <f ca="1">'s1'!J63</f>
        <v>0.59833632115332513</v>
      </c>
      <c r="T66" s="90">
        <f t="shared" ca="1" si="7"/>
        <v>2.0192014911995099E-2</v>
      </c>
      <c r="U66" s="91">
        <f t="shared" ca="1" si="0"/>
        <v>9.7207874945623875E-81</v>
      </c>
    </row>
    <row r="67" spans="1:21" x14ac:dyDescent="0.2">
      <c r="A67" s="76">
        <v>54</v>
      </c>
      <c r="B67" s="50">
        <f ca="1">'s1'!L64</f>
        <v>172.90630430672644</v>
      </c>
      <c r="C67" s="50">
        <f ca="1">'s1'!M64</f>
        <v>83.682989742021491</v>
      </c>
      <c r="E67" s="87">
        <f t="shared" ca="1" si="1"/>
        <v>172.90630430672644</v>
      </c>
      <c r="F67" s="50">
        <f t="shared" ca="1" si="2"/>
        <v>83.682989742021491</v>
      </c>
      <c r="G67" s="78"/>
      <c r="H67" s="87">
        <f t="shared" si="3"/>
        <v>-10</v>
      </c>
      <c r="I67" s="87">
        <f t="shared" si="4"/>
        <v>-10</v>
      </c>
      <c r="K67" s="87">
        <f t="shared" si="5"/>
        <v>0</v>
      </c>
      <c r="L67" s="87">
        <f t="shared" si="6"/>
        <v>0</v>
      </c>
      <c r="M67" s="51"/>
      <c r="N67" s="88">
        <v>0.5</v>
      </c>
      <c r="O67" s="77"/>
      <c r="P67" s="89">
        <f ca="1">'s1'!J64</f>
        <v>0.37265845896294414</v>
      </c>
      <c r="T67" s="90">
        <f t="shared" ca="1" si="7"/>
        <v>1.1559829585677105E-2</v>
      </c>
      <c r="U67" s="91">
        <f t="shared" ca="1" si="0"/>
        <v>6.0543436183971772E-81</v>
      </c>
    </row>
    <row r="68" spans="1:21" x14ac:dyDescent="0.2">
      <c r="A68" s="76">
        <v>55</v>
      </c>
      <c r="B68" s="50">
        <f ca="1">'s1'!L65</f>
        <v>172.08338428864874</v>
      </c>
      <c r="C68" s="50">
        <f ca="1">'s1'!M65</f>
        <v>81.51526524058346</v>
      </c>
      <c r="E68" s="87">
        <f t="shared" ca="1" si="1"/>
        <v>172.08338428864874</v>
      </c>
      <c r="F68" s="50">
        <f t="shared" ca="1" si="2"/>
        <v>81.51526524058346</v>
      </c>
      <c r="G68" s="78"/>
      <c r="H68" s="87">
        <f t="shared" si="3"/>
        <v>-10</v>
      </c>
      <c r="I68" s="87">
        <f t="shared" si="4"/>
        <v>-10</v>
      </c>
      <c r="K68" s="87">
        <f t="shared" si="5"/>
        <v>0</v>
      </c>
      <c r="L68" s="87">
        <f t="shared" si="6"/>
        <v>0</v>
      </c>
      <c r="M68" s="51"/>
      <c r="N68" s="88">
        <v>0.5</v>
      </c>
      <c r="O68" s="77"/>
      <c r="P68" s="89">
        <f ca="1">'s1'!J65</f>
        <v>9.2828950621638318E-2</v>
      </c>
      <c r="T68" s="90">
        <f t="shared" ca="1" si="7"/>
        <v>2.7070809421584538E-3</v>
      </c>
      <c r="U68" s="91">
        <f t="shared" ca="1" si="0"/>
        <v>1.5081325843579142E-81</v>
      </c>
    </row>
    <row r="69" spans="1:21" x14ac:dyDescent="0.2">
      <c r="A69" s="76">
        <v>56</v>
      </c>
      <c r="B69" s="50">
        <f ca="1">'s1'!L66</f>
        <v>167.25954363980389</v>
      </c>
      <c r="C69" s="50">
        <f ca="1">'s1'!M66</f>
        <v>73.81493061238497</v>
      </c>
      <c r="E69" s="87">
        <f t="shared" ca="1" si="1"/>
        <v>167.25954363980389</v>
      </c>
      <c r="F69" s="50">
        <f t="shared" ca="1" si="2"/>
        <v>73.81493061238497</v>
      </c>
      <c r="G69" s="78"/>
      <c r="H69" s="87">
        <f t="shared" si="3"/>
        <v>-10</v>
      </c>
      <c r="I69" s="87">
        <f t="shared" si="4"/>
        <v>-10</v>
      </c>
      <c r="K69" s="87">
        <f t="shared" si="5"/>
        <v>0</v>
      </c>
      <c r="L69" s="87">
        <f t="shared" si="6"/>
        <v>0</v>
      </c>
      <c r="M69" s="51"/>
      <c r="N69" s="88">
        <v>0.5</v>
      </c>
      <c r="O69" s="77"/>
      <c r="P69" s="89">
        <f ca="1">'s1'!J66</f>
        <v>0.51668014400724427</v>
      </c>
      <c r="T69" s="90">
        <f t="shared" ca="1" si="7"/>
        <v>9.1550371732643521E-3</v>
      </c>
      <c r="U69" s="91">
        <f t="shared" ca="1" si="0"/>
        <v>8.3941718143954626E-81</v>
      </c>
    </row>
    <row r="70" spans="1:21" x14ac:dyDescent="0.2">
      <c r="A70" s="76">
        <v>57</v>
      </c>
      <c r="B70" s="50">
        <f ca="1">'s1'!L67</f>
        <v>193.06335444838683</v>
      </c>
      <c r="C70" s="50">
        <f ca="1">'s1'!M67</f>
        <v>83.385405761569956</v>
      </c>
      <c r="E70" s="87">
        <f t="shared" ca="1" si="1"/>
        <v>193.06335444838683</v>
      </c>
      <c r="F70" s="50">
        <f t="shared" ca="1" si="2"/>
        <v>83.385405761569956</v>
      </c>
      <c r="G70" s="78"/>
      <c r="H70" s="87">
        <f t="shared" si="3"/>
        <v>-10</v>
      </c>
      <c r="I70" s="87">
        <f t="shared" si="4"/>
        <v>-10</v>
      </c>
      <c r="K70" s="87">
        <f t="shared" si="5"/>
        <v>0</v>
      </c>
      <c r="L70" s="87">
        <f t="shared" si="6"/>
        <v>0</v>
      </c>
      <c r="M70" s="51"/>
      <c r="N70" s="88">
        <v>0.5</v>
      </c>
      <c r="O70" s="77"/>
      <c r="P70" s="89">
        <f ca="1">'s1'!J67</f>
        <v>0.58818125982775482</v>
      </c>
      <c r="T70" s="90">
        <f t="shared" ca="1" si="7"/>
        <v>9.9967035333961805E-3</v>
      </c>
      <c r="U70" s="91">
        <f t="shared" ca="1" si="0"/>
        <v>9.5558047087107133E-81</v>
      </c>
    </row>
    <row r="71" spans="1:21" x14ac:dyDescent="0.2">
      <c r="A71" s="76">
        <v>58</v>
      </c>
      <c r="B71" s="50">
        <f ca="1">'s1'!L68</f>
        <v>180.82698395631891</v>
      </c>
      <c r="C71" s="50">
        <f ca="1">'s1'!M68</f>
        <v>73.877813617709634</v>
      </c>
      <c r="E71" s="87">
        <f t="shared" ca="1" si="1"/>
        <v>180.82698395631891</v>
      </c>
      <c r="F71" s="50">
        <f t="shared" ca="1" si="2"/>
        <v>73.877813617709634</v>
      </c>
      <c r="G71" s="78"/>
      <c r="H71" s="87">
        <f t="shared" si="3"/>
        <v>-10</v>
      </c>
      <c r="I71" s="87">
        <f t="shared" si="4"/>
        <v>-10</v>
      </c>
      <c r="K71" s="87">
        <f t="shared" si="5"/>
        <v>0</v>
      </c>
      <c r="L71" s="87">
        <f t="shared" si="6"/>
        <v>0</v>
      </c>
      <c r="M71" s="51"/>
      <c r="N71" s="88">
        <v>0.5</v>
      </c>
      <c r="O71" s="77"/>
      <c r="P71" s="89">
        <f ca="1">'s1'!J68</f>
        <v>0.31216466719731129</v>
      </c>
      <c r="T71" s="90">
        <f t="shared" ca="1" si="7"/>
        <v>1.2411056015875397E-2</v>
      </c>
      <c r="U71" s="91">
        <f t="shared" ca="1" si="0"/>
        <v>5.0715396773619209E-81</v>
      </c>
    </row>
    <row r="72" spans="1:21" x14ac:dyDescent="0.2">
      <c r="A72" s="76">
        <v>59</v>
      </c>
      <c r="B72" s="50">
        <f ca="1">'s1'!L69</f>
        <v>178.26117554376069</v>
      </c>
      <c r="C72" s="50">
        <f ca="1">'s1'!M69</f>
        <v>79.264435653696154</v>
      </c>
      <c r="E72" s="87">
        <f t="shared" ca="1" si="1"/>
        <v>178.26117554376069</v>
      </c>
      <c r="F72" s="50">
        <f t="shared" ca="1" si="2"/>
        <v>79.264435653696154</v>
      </c>
      <c r="G72" s="78"/>
      <c r="H72" s="87">
        <f t="shared" si="3"/>
        <v>-10</v>
      </c>
      <c r="I72" s="87">
        <f t="shared" si="4"/>
        <v>-10</v>
      </c>
      <c r="K72" s="87">
        <f t="shared" si="5"/>
        <v>0</v>
      </c>
      <c r="L72" s="87">
        <f t="shared" si="6"/>
        <v>0</v>
      </c>
      <c r="M72" s="51"/>
      <c r="N72" s="88">
        <v>0.5</v>
      </c>
      <c r="O72" s="77"/>
      <c r="P72" s="89">
        <f ca="1">'s1'!J69</f>
        <v>0.99418635796248578</v>
      </c>
      <c r="T72" s="90">
        <f t="shared" ca="1" si="7"/>
        <v>3.9067209885485642E-2</v>
      </c>
      <c r="U72" s="91">
        <f t="shared" ca="1" si="0"/>
        <v>1.6151909844145603E-80</v>
      </c>
    </row>
    <row r="73" spans="1:21" x14ac:dyDescent="0.2">
      <c r="A73" s="76">
        <v>60</v>
      </c>
      <c r="B73" s="50">
        <f ca="1">'s1'!L70</f>
        <v>186.27172380218698</v>
      </c>
      <c r="C73" s="50">
        <f ca="1">'s1'!M70</f>
        <v>78.706489517706686</v>
      </c>
      <c r="E73" s="87">
        <f t="shared" ca="1" si="1"/>
        <v>186.27172380218698</v>
      </c>
      <c r="F73" s="50">
        <f t="shared" ca="1" si="2"/>
        <v>78.706489517706686</v>
      </c>
      <c r="G73" s="78"/>
      <c r="H73" s="87">
        <f t="shared" si="3"/>
        <v>-10</v>
      </c>
      <c r="I73" s="87">
        <f t="shared" si="4"/>
        <v>-10</v>
      </c>
      <c r="K73" s="87">
        <f t="shared" si="5"/>
        <v>0</v>
      </c>
      <c r="L73" s="87">
        <f t="shared" si="6"/>
        <v>0</v>
      </c>
      <c r="M73" s="51"/>
      <c r="N73" s="88">
        <v>0.5</v>
      </c>
      <c r="O73" s="77"/>
      <c r="P73" s="89">
        <f ca="1">'s1'!J70</f>
        <v>0.16492825375897135</v>
      </c>
      <c r="T73" s="90">
        <f t="shared" ca="1" si="7"/>
        <v>5.4049452967516974E-3</v>
      </c>
      <c r="U73" s="91">
        <f t="shared" ca="1" si="0"/>
        <v>2.6794838453896712E-81</v>
      </c>
    </row>
    <row r="74" spans="1:21" x14ac:dyDescent="0.2">
      <c r="A74" s="76">
        <v>61</v>
      </c>
      <c r="B74" s="50">
        <f ca="1">'s1'!L71</f>
        <v>173.76966174456805</v>
      </c>
      <c r="C74" s="50">
        <f ca="1">'s1'!M71</f>
        <v>76.735682531637565</v>
      </c>
      <c r="E74" s="87">
        <f t="shared" ca="1" si="1"/>
        <v>173.76966174456805</v>
      </c>
      <c r="F74" s="50">
        <f t="shared" ca="1" si="2"/>
        <v>76.735682531637565</v>
      </c>
      <c r="G74" s="78"/>
      <c r="H74" s="87">
        <f t="shared" si="3"/>
        <v>-10</v>
      </c>
      <c r="I74" s="87">
        <f t="shared" si="4"/>
        <v>-10</v>
      </c>
      <c r="K74" s="87">
        <f t="shared" si="5"/>
        <v>0</v>
      </c>
      <c r="L74" s="87">
        <f t="shared" si="6"/>
        <v>0</v>
      </c>
      <c r="M74" s="51"/>
      <c r="N74" s="88">
        <v>0.5</v>
      </c>
      <c r="O74" s="77"/>
      <c r="P74" s="89">
        <f ca="1">'s1'!J71</f>
        <v>0.99182755903380027</v>
      </c>
      <c r="T74" s="90">
        <f t="shared" ca="1" si="7"/>
        <v>3.2587867628550801E-2</v>
      </c>
      <c r="U74" s="91">
        <f t="shared" ca="1" si="0"/>
        <v>1.6113587946715148E-80</v>
      </c>
    </row>
    <row r="75" spans="1:21" x14ac:dyDescent="0.2">
      <c r="A75" s="76">
        <v>62</v>
      </c>
      <c r="B75" s="50">
        <f ca="1">'s1'!L72</f>
        <v>166.34318210729535</v>
      </c>
      <c r="C75" s="50">
        <f ca="1">'s1'!M72</f>
        <v>78.1410346851996</v>
      </c>
      <c r="E75" s="87">
        <f t="shared" ca="1" si="1"/>
        <v>166.34318210729535</v>
      </c>
      <c r="F75" s="50">
        <f t="shared" ca="1" si="2"/>
        <v>78.1410346851996</v>
      </c>
      <c r="G75" s="78"/>
      <c r="H75" s="87">
        <f t="shared" si="3"/>
        <v>-10</v>
      </c>
      <c r="I75" s="87">
        <f t="shared" si="4"/>
        <v>-10</v>
      </c>
      <c r="K75" s="87">
        <f t="shared" si="5"/>
        <v>0</v>
      </c>
      <c r="L75" s="87">
        <f t="shared" si="6"/>
        <v>0</v>
      </c>
      <c r="M75" s="51"/>
      <c r="N75" s="88">
        <v>0.5</v>
      </c>
      <c r="O75" s="77"/>
      <c r="P75" s="89">
        <f ca="1">'s1'!J72</f>
        <v>0.40224530440797024</v>
      </c>
      <c r="T75" s="90">
        <f t="shared" ca="1" si="7"/>
        <v>6.3154253656530508E-3</v>
      </c>
      <c r="U75" s="91">
        <f t="shared" ca="1" si="0"/>
        <v>6.5350221716415822E-81</v>
      </c>
    </row>
    <row r="76" spans="1:21" x14ac:dyDescent="0.2">
      <c r="A76" s="76">
        <v>63</v>
      </c>
      <c r="B76" s="50">
        <f ca="1">'s1'!L73</f>
        <v>181.09407505268621</v>
      </c>
      <c r="C76" s="50">
        <f ca="1">'s1'!M73</f>
        <v>76.650206595826106</v>
      </c>
      <c r="E76" s="87">
        <f t="shared" ca="1" si="1"/>
        <v>181.09407505268621</v>
      </c>
      <c r="F76" s="50">
        <f t="shared" ca="1" si="2"/>
        <v>76.650206595826106</v>
      </c>
      <c r="G76" s="78"/>
      <c r="H76" s="87">
        <f t="shared" si="3"/>
        <v>-10</v>
      </c>
      <c r="I76" s="87">
        <f t="shared" si="4"/>
        <v>-10</v>
      </c>
      <c r="K76" s="87">
        <f t="shared" si="5"/>
        <v>0</v>
      </c>
      <c r="L76" s="87">
        <f t="shared" si="6"/>
        <v>0</v>
      </c>
      <c r="M76" s="51"/>
      <c r="N76" s="88">
        <v>0.5</v>
      </c>
      <c r="O76" s="77"/>
      <c r="P76" s="89">
        <f ca="1">'s1'!J73</f>
        <v>0.37248489015605768</v>
      </c>
      <c r="T76" s="90">
        <f t="shared" ca="1" si="7"/>
        <v>1.4771325664195142E-2</v>
      </c>
      <c r="U76" s="91">
        <f t="shared" ca="1" si="0"/>
        <v>6.0515237570119019E-81</v>
      </c>
    </row>
    <row r="77" spans="1:21" x14ac:dyDescent="0.2">
      <c r="A77" s="76">
        <v>64</v>
      </c>
      <c r="B77" s="50">
        <f ca="1">'s1'!L74</f>
        <v>179.77131896970448</v>
      </c>
      <c r="C77" s="50">
        <f ca="1">'s1'!M74</f>
        <v>79.15304315476655</v>
      </c>
      <c r="E77" s="87">
        <f t="shared" ca="1" si="1"/>
        <v>179.77131896970448</v>
      </c>
      <c r="F77" s="50">
        <f t="shared" ca="1" si="2"/>
        <v>79.15304315476655</v>
      </c>
      <c r="G77" s="78"/>
      <c r="H77" s="87">
        <f t="shared" si="3"/>
        <v>-10</v>
      </c>
      <c r="I77" s="87">
        <f t="shared" si="4"/>
        <v>-10</v>
      </c>
      <c r="K77" s="87">
        <f t="shared" si="5"/>
        <v>0</v>
      </c>
      <c r="L77" s="87">
        <f t="shared" si="6"/>
        <v>0</v>
      </c>
      <c r="M77" s="51"/>
      <c r="N77" s="88">
        <v>0.5</v>
      </c>
      <c r="O77" s="77"/>
      <c r="P77" s="89">
        <f ca="1">'s1'!J74</f>
        <v>0.90941917963954955</v>
      </c>
      <c r="T77" s="90">
        <f t="shared" ca="1" si="7"/>
        <v>3.6271090910633817E-2</v>
      </c>
      <c r="U77" s="91">
        <f t="shared" ca="1" si="0"/>
        <v>1.4774751717755035E-80</v>
      </c>
    </row>
    <row r="78" spans="1:21" x14ac:dyDescent="0.2">
      <c r="A78" s="76">
        <v>65</v>
      </c>
      <c r="B78" s="50">
        <f ca="1">'s1'!L75</f>
        <v>174.90919480233637</v>
      </c>
      <c r="C78" s="50">
        <f ca="1">'s1'!M75</f>
        <v>80.551511082219776</v>
      </c>
      <c r="E78" s="87">
        <f t="shared" ca="1" si="1"/>
        <v>174.90919480233637</v>
      </c>
      <c r="F78" s="50">
        <f t="shared" ca="1" si="2"/>
        <v>80.551511082219776</v>
      </c>
      <c r="G78" s="78"/>
      <c r="H78" s="87">
        <f t="shared" si="3"/>
        <v>-10</v>
      </c>
      <c r="I78" s="87">
        <f t="shared" si="4"/>
        <v>-10</v>
      </c>
      <c r="K78" s="87">
        <f t="shared" si="5"/>
        <v>0</v>
      </c>
      <c r="L78" s="87">
        <f t="shared" si="6"/>
        <v>0</v>
      </c>
      <c r="M78" s="51"/>
      <c r="N78" s="88">
        <v>0.5</v>
      </c>
      <c r="O78" s="77"/>
      <c r="P78" s="89">
        <f ca="1">'s1'!J75</f>
        <v>0.92398775441752623</v>
      </c>
      <c r="T78" s="90">
        <f t="shared" ca="1" si="7"/>
        <v>3.2381708300789909E-2</v>
      </c>
      <c r="U78" s="91">
        <f t="shared" ref="U78:U141" ca="1" si="8">NORMDIST(H78,$T$2,$T$3,FALSE)*P78</f>
        <v>1.5011438033642355E-80</v>
      </c>
    </row>
    <row r="79" spans="1:21" x14ac:dyDescent="0.2">
      <c r="A79" s="76">
        <v>66</v>
      </c>
      <c r="B79" s="50">
        <f ca="1">'s1'!L76</f>
        <v>182.22533680077706</v>
      </c>
      <c r="C79" s="50">
        <f ca="1">'s1'!M76</f>
        <v>78.452393494644198</v>
      </c>
      <c r="E79" s="87">
        <f t="shared" ref="E79:E142" ca="1" si="9">IF($A79&lt;=$H$5,B79,-10)</f>
        <v>182.22533680077706</v>
      </c>
      <c r="F79" s="50">
        <f t="shared" ref="F79:F142" ca="1" si="10">IF($A79&lt;=$H$5,C79,-10)</f>
        <v>78.452393494644198</v>
      </c>
      <c r="G79" s="78"/>
      <c r="H79" s="87">
        <f t="shared" ref="H79:H142" si="11">IF($A79=$H$5,B79,-10)</f>
        <v>-10</v>
      </c>
      <c r="I79" s="87">
        <f t="shared" ref="I79:I142" si="12">IF($A79=$H$5,C79,-10)</f>
        <v>-10</v>
      </c>
      <c r="K79" s="87">
        <f t="shared" ref="K79:K142" si="13">IF($A79=$H$5,B79,0)</f>
        <v>0</v>
      </c>
      <c r="L79" s="87">
        <f t="shared" ref="L79:L142" si="14">IF($A79=$H$5,C79,0)</f>
        <v>0</v>
      </c>
      <c r="M79" s="51"/>
      <c r="N79" s="88">
        <v>0.5</v>
      </c>
      <c r="O79" s="77"/>
      <c r="P79" s="89">
        <f ca="1">'s1'!J76</f>
        <v>0.17170328699012316</v>
      </c>
      <c r="T79" s="90">
        <f t="shared" ref="T79:T142" ca="1" si="15">NORMDIST(E79,$T$2,$T$3,FALSE)*P79</f>
        <v>6.6824431783032903E-3</v>
      </c>
      <c r="U79" s="91">
        <f t="shared" ca="1" si="8"/>
        <v>2.7895534767663508E-81</v>
      </c>
    </row>
    <row r="80" spans="1:21" x14ac:dyDescent="0.2">
      <c r="A80" s="76">
        <v>67</v>
      </c>
      <c r="B80" s="50">
        <f ca="1">'s1'!L77</f>
        <v>194.86539527057832</v>
      </c>
      <c r="C80" s="50">
        <f ca="1">'s1'!M77</f>
        <v>90.937486860631694</v>
      </c>
      <c r="E80" s="87">
        <f t="shared" ca="1" si="9"/>
        <v>194.86539527057832</v>
      </c>
      <c r="F80" s="50">
        <f t="shared" ca="1" si="10"/>
        <v>90.937486860631694</v>
      </c>
      <c r="G80" s="78"/>
      <c r="H80" s="87">
        <f t="shared" si="11"/>
        <v>-10</v>
      </c>
      <c r="I80" s="87">
        <f t="shared" si="12"/>
        <v>-10</v>
      </c>
      <c r="K80" s="87">
        <f t="shared" si="13"/>
        <v>0</v>
      </c>
      <c r="L80" s="87">
        <f t="shared" si="14"/>
        <v>0</v>
      </c>
      <c r="M80" s="51"/>
      <c r="N80" s="88">
        <v>0.5</v>
      </c>
      <c r="O80" s="77"/>
      <c r="P80" s="89">
        <f ca="1">'s1'!J77</f>
        <v>0.74051231715985288</v>
      </c>
      <c r="T80" s="90">
        <f t="shared" ca="1" si="15"/>
        <v>9.7856669423178628E-3</v>
      </c>
      <c r="U80" s="91">
        <f t="shared" ca="1" si="8"/>
        <v>1.2030629961326244E-80</v>
      </c>
    </row>
    <row r="81" spans="1:21" x14ac:dyDescent="0.2">
      <c r="A81" s="76">
        <v>68</v>
      </c>
      <c r="B81" s="50">
        <f ca="1">'s1'!L78</f>
        <v>175.48511333813539</v>
      </c>
      <c r="C81" s="50">
        <f ca="1">'s1'!M78</f>
        <v>81.275375555273413</v>
      </c>
      <c r="E81" s="87">
        <f t="shared" ca="1" si="9"/>
        <v>175.48511333813539</v>
      </c>
      <c r="F81" s="50">
        <f t="shared" ca="1" si="10"/>
        <v>81.275375555273413</v>
      </c>
      <c r="G81" s="78"/>
      <c r="H81" s="87">
        <f t="shared" si="11"/>
        <v>-10</v>
      </c>
      <c r="I81" s="87">
        <f t="shared" si="12"/>
        <v>-10</v>
      </c>
      <c r="K81" s="87">
        <f t="shared" si="13"/>
        <v>0</v>
      </c>
      <c r="L81" s="87">
        <f t="shared" si="14"/>
        <v>0</v>
      </c>
      <c r="M81" s="51"/>
      <c r="N81" s="88">
        <v>0.5</v>
      </c>
      <c r="O81" s="77"/>
      <c r="P81" s="89">
        <f ca="1">'s1'!J78</f>
        <v>0.48610316116045327</v>
      </c>
      <c r="T81" s="90">
        <f t="shared" ca="1" si="15"/>
        <v>1.7513573924439977E-2</v>
      </c>
      <c r="U81" s="91">
        <f t="shared" ca="1" si="8"/>
        <v>7.897407132108412E-81</v>
      </c>
    </row>
    <row r="82" spans="1:21" x14ac:dyDescent="0.2">
      <c r="A82" s="76">
        <v>69</v>
      </c>
      <c r="B82" s="50">
        <f ca="1">'s1'!L79</f>
        <v>188.12548706659749</v>
      </c>
      <c r="C82" s="50">
        <f ca="1">'s1'!M79</f>
        <v>81.412429394576506</v>
      </c>
      <c r="E82" s="87">
        <f t="shared" ca="1" si="9"/>
        <v>188.12548706659749</v>
      </c>
      <c r="F82" s="50">
        <f t="shared" ca="1" si="10"/>
        <v>81.412429394576506</v>
      </c>
      <c r="G82" s="78"/>
      <c r="H82" s="87">
        <f t="shared" si="11"/>
        <v>-10</v>
      </c>
      <c r="I82" s="87">
        <f t="shared" si="12"/>
        <v>-10</v>
      </c>
      <c r="K82" s="87">
        <f t="shared" si="13"/>
        <v>0</v>
      </c>
      <c r="L82" s="87">
        <f t="shared" si="14"/>
        <v>0</v>
      </c>
      <c r="M82" s="51"/>
      <c r="N82" s="88">
        <v>0.5</v>
      </c>
      <c r="O82" s="77"/>
      <c r="P82" s="89">
        <f ca="1">'s1'!J79</f>
        <v>4.0876291206080606E-2</v>
      </c>
      <c r="T82" s="90">
        <f t="shared" ca="1" si="15"/>
        <v>1.1722311413741916E-3</v>
      </c>
      <c r="U82" s="91">
        <f t="shared" ca="1" si="8"/>
        <v>6.6409095743050668E-82</v>
      </c>
    </row>
    <row r="83" spans="1:21" x14ac:dyDescent="0.2">
      <c r="A83" s="76">
        <v>70</v>
      </c>
      <c r="B83" s="50">
        <f ca="1">'s1'!L80</f>
        <v>169.30844868021816</v>
      </c>
      <c r="C83" s="50">
        <f ca="1">'s1'!M80</f>
        <v>79.595167625309657</v>
      </c>
      <c r="E83" s="87">
        <f t="shared" ca="1" si="9"/>
        <v>169.30844868021816</v>
      </c>
      <c r="F83" s="50">
        <f t="shared" ca="1" si="10"/>
        <v>79.595167625309657</v>
      </c>
      <c r="G83" s="78"/>
      <c r="H83" s="87">
        <f t="shared" si="11"/>
        <v>-10</v>
      </c>
      <c r="I83" s="87">
        <f t="shared" si="12"/>
        <v>-10</v>
      </c>
      <c r="K83" s="87">
        <f t="shared" si="13"/>
        <v>0</v>
      </c>
      <c r="L83" s="87">
        <f t="shared" si="14"/>
        <v>0</v>
      </c>
      <c r="M83" s="51"/>
      <c r="N83" s="88">
        <v>0.5</v>
      </c>
      <c r="O83" s="77"/>
      <c r="P83" s="89">
        <f ca="1">'s1'!J80</f>
        <v>0.59947340954045281</v>
      </c>
      <c r="T83" s="90">
        <f t="shared" ca="1" si="15"/>
        <v>1.3503942026363293E-2</v>
      </c>
      <c r="U83" s="91">
        <f t="shared" ca="1" si="8"/>
        <v>9.7392610422696317E-81</v>
      </c>
    </row>
    <row r="84" spans="1:21" x14ac:dyDescent="0.2">
      <c r="A84" s="76">
        <v>71</v>
      </c>
      <c r="B84" s="50">
        <f ca="1">'s1'!L81</f>
        <v>162.81096847062997</v>
      </c>
      <c r="C84" s="50">
        <f ca="1">'s1'!M81</f>
        <v>76.637515141205682</v>
      </c>
      <c r="E84" s="87">
        <f t="shared" ca="1" si="9"/>
        <v>162.81096847062997</v>
      </c>
      <c r="F84" s="50">
        <f t="shared" ca="1" si="10"/>
        <v>76.637515141205682</v>
      </c>
      <c r="G84" s="78"/>
      <c r="H84" s="87">
        <f t="shared" si="11"/>
        <v>-10</v>
      </c>
      <c r="I84" s="87">
        <f t="shared" si="12"/>
        <v>-10</v>
      </c>
      <c r="K84" s="87">
        <f t="shared" si="13"/>
        <v>0</v>
      </c>
      <c r="L84" s="87">
        <f t="shared" si="14"/>
        <v>0</v>
      </c>
      <c r="M84" s="51"/>
      <c r="N84" s="88">
        <v>0.5</v>
      </c>
      <c r="O84" s="77"/>
      <c r="P84" s="89">
        <f ca="1">'s1'!J81</f>
        <v>3.2299262981780874E-3</v>
      </c>
      <c r="T84" s="90">
        <f t="shared" ca="1" si="15"/>
        <v>2.9411240972362239E-5</v>
      </c>
      <c r="U84" s="91">
        <f t="shared" ca="1" si="8"/>
        <v>5.247454660142898E-83</v>
      </c>
    </row>
    <row r="85" spans="1:21" x14ac:dyDescent="0.2">
      <c r="A85" s="76">
        <v>72</v>
      </c>
      <c r="B85" s="50">
        <f ca="1">'s1'!L82</f>
        <v>188.16987747871036</v>
      </c>
      <c r="C85" s="50">
        <f ca="1">'s1'!M82</f>
        <v>86.480909361783517</v>
      </c>
      <c r="E85" s="87">
        <f t="shared" ca="1" si="9"/>
        <v>188.16987747871036</v>
      </c>
      <c r="F85" s="50">
        <f t="shared" ca="1" si="10"/>
        <v>86.480909361783517</v>
      </c>
      <c r="G85" s="78"/>
      <c r="H85" s="87">
        <f t="shared" si="11"/>
        <v>-10</v>
      </c>
      <c r="I85" s="87">
        <f t="shared" si="12"/>
        <v>-10</v>
      </c>
      <c r="K85" s="87">
        <f t="shared" si="13"/>
        <v>0</v>
      </c>
      <c r="L85" s="87">
        <f t="shared" si="14"/>
        <v>0</v>
      </c>
      <c r="M85" s="51"/>
      <c r="N85" s="88">
        <v>0.5</v>
      </c>
      <c r="O85" s="77"/>
      <c r="P85" s="89">
        <f ca="1">'s1'!J82</f>
        <v>0.64074040464398818</v>
      </c>
      <c r="T85" s="90">
        <f t="shared" ca="1" si="15"/>
        <v>1.8308515393227261E-2</v>
      </c>
      <c r="U85" s="91">
        <f t="shared" ca="1" si="8"/>
        <v>1.0409699516015268E-80</v>
      </c>
    </row>
    <row r="86" spans="1:21" x14ac:dyDescent="0.2">
      <c r="A86" s="76">
        <v>73</v>
      </c>
      <c r="B86" s="50">
        <f ca="1">'s1'!L83</f>
        <v>178.77765087954845</v>
      </c>
      <c r="C86" s="50">
        <f ca="1">'s1'!M83</f>
        <v>83.555131715168116</v>
      </c>
      <c r="E86" s="87">
        <f t="shared" ca="1" si="9"/>
        <v>178.77765087954845</v>
      </c>
      <c r="F86" s="50">
        <f t="shared" ca="1" si="10"/>
        <v>83.555131715168116</v>
      </c>
      <c r="G86" s="78"/>
      <c r="H86" s="87">
        <f t="shared" si="11"/>
        <v>-10</v>
      </c>
      <c r="I86" s="87">
        <f t="shared" si="12"/>
        <v>-10</v>
      </c>
      <c r="K86" s="87">
        <f t="shared" si="13"/>
        <v>0</v>
      </c>
      <c r="L86" s="87">
        <f t="shared" si="14"/>
        <v>0</v>
      </c>
      <c r="M86" s="51"/>
      <c r="N86" s="88">
        <v>0.5</v>
      </c>
      <c r="O86" s="77"/>
      <c r="P86" s="89">
        <f ca="1">'s1'!J83</f>
        <v>0.35201753427447069</v>
      </c>
      <c r="T86" s="90">
        <f t="shared" ca="1" si="15"/>
        <v>1.3938944353244973E-2</v>
      </c>
      <c r="U86" s="91">
        <f t="shared" ca="1" si="8"/>
        <v>5.7190037175849374E-81</v>
      </c>
    </row>
    <row r="87" spans="1:21" x14ac:dyDescent="0.2">
      <c r="A87" s="76">
        <v>74</v>
      </c>
      <c r="B87" s="50">
        <f ca="1">'s1'!L84</f>
        <v>167.22515789920485</v>
      </c>
      <c r="C87" s="50">
        <f ca="1">'s1'!M84</f>
        <v>77.405640317478102</v>
      </c>
      <c r="E87" s="87">
        <f t="shared" ca="1" si="9"/>
        <v>167.22515789920485</v>
      </c>
      <c r="F87" s="50">
        <f t="shared" ca="1" si="10"/>
        <v>77.405640317478102</v>
      </c>
      <c r="G87" s="78"/>
      <c r="H87" s="87">
        <f t="shared" si="11"/>
        <v>-10</v>
      </c>
      <c r="I87" s="87">
        <f t="shared" si="12"/>
        <v>-10</v>
      </c>
      <c r="K87" s="87">
        <f t="shared" si="13"/>
        <v>0</v>
      </c>
      <c r="L87" s="87">
        <f t="shared" si="14"/>
        <v>0</v>
      </c>
      <c r="M87" s="51"/>
      <c r="N87" s="88">
        <v>0.5</v>
      </c>
      <c r="O87" s="77"/>
      <c r="P87" s="89">
        <f ca="1">'s1'!J84</f>
        <v>0.91729536203996931</v>
      </c>
      <c r="T87" s="90">
        <f t="shared" ca="1" si="15"/>
        <v>1.6182379040567234E-2</v>
      </c>
      <c r="U87" s="91">
        <f t="shared" ca="1" si="8"/>
        <v>1.4902711015354274E-80</v>
      </c>
    </row>
    <row r="88" spans="1:21" x14ac:dyDescent="0.2">
      <c r="A88" s="76">
        <v>75</v>
      </c>
      <c r="B88" s="50">
        <f ca="1">'s1'!L85</f>
        <v>167.6280877892795</v>
      </c>
      <c r="C88" s="50">
        <f ca="1">'s1'!M85</f>
        <v>76.482197349883378</v>
      </c>
      <c r="E88" s="87">
        <f t="shared" ca="1" si="9"/>
        <v>167.6280877892795</v>
      </c>
      <c r="F88" s="50">
        <f t="shared" ca="1" si="10"/>
        <v>76.482197349883378</v>
      </c>
      <c r="G88" s="78"/>
      <c r="H88" s="87">
        <f t="shared" si="11"/>
        <v>-10</v>
      </c>
      <c r="I88" s="87">
        <f t="shared" si="12"/>
        <v>-10</v>
      </c>
      <c r="K88" s="87">
        <f t="shared" si="13"/>
        <v>0</v>
      </c>
      <c r="L88" s="87">
        <f t="shared" si="14"/>
        <v>0</v>
      </c>
      <c r="M88" s="51"/>
      <c r="N88" s="88">
        <v>0.5</v>
      </c>
      <c r="O88" s="77"/>
      <c r="P88" s="89">
        <f ca="1">'s1'!J85</f>
        <v>0.2708981986979333</v>
      </c>
      <c r="T88" s="90">
        <f t="shared" ca="1" si="15"/>
        <v>5.0273771903934202E-3</v>
      </c>
      <c r="U88" s="91">
        <f t="shared" ca="1" si="8"/>
        <v>4.4011097590171972E-81</v>
      </c>
    </row>
    <row r="89" spans="1:21" x14ac:dyDescent="0.2">
      <c r="A89" s="76">
        <v>76</v>
      </c>
      <c r="B89" s="50">
        <f ca="1">'s1'!L86</f>
        <v>177.79129041835193</v>
      </c>
      <c r="C89" s="50">
        <f ca="1">'s1'!M86</f>
        <v>80.713773251281879</v>
      </c>
      <c r="E89" s="87">
        <f t="shared" ca="1" si="9"/>
        <v>177.79129041835193</v>
      </c>
      <c r="F89" s="50">
        <f t="shared" ca="1" si="10"/>
        <v>80.713773251281879</v>
      </c>
      <c r="G89" s="78"/>
      <c r="H89" s="87">
        <f t="shared" si="11"/>
        <v>-10</v>
      </c>
      <c r="I89" s="87">
        <f t="shared" si="12"/>
        <v>-10</v>
      </c>
      <c r="K89" s="87">
        <f t="shared" si="13"/>
        <v>0</v>
      </c>
      <c r="L89" s="87">
        <f t="shared" si="14"/>
        <v>0</v>
      </c>
      <c r="M89" s="51"/>
      <c r="N89" s="88">
        <v>0.5</v>
      </c>
      <c r="O89" s="77"/>
      <c r="P89" s="89">
        <f ca="1">'s1'!J86</f>
        <v>0.81765595878241504</v>
      </c>
      <c r="T89" s="90">
        <f t="shared" ca="1" si="15"/>
        <v>3.1833718033453785E-2</v>
      </c>
      <c r="U89" s="91">
        <f t="shared" ca="1" si="8"/>
        <v>1.3283933363205872E-80</v>
      </c>
    </row>
    <row r="90" spans="1:21" x14ac:dyDescent="0.2">
      <c r="A90" s="76">
        <v>77</v>
      </c>
      <c r="B90" s="50">
        <f ca="1">'s1'!L87</f>
        <v>168.36595292895379</v>
      </c>
      <c r="C90" s="50">
        <f ca="1">'s1'!M87</f>
        <v>75.001285567292726</v>
      </c>
      <c r="E90" s="87">
        <f t="shared" ca="1" si="9"/>
        <v>168.36595292895379</v>
      </c>
      <c r="F90" s="50">
        <f t="shared" ca="1" si="10"/>
        <v>75.001285567292726</v>
      </c>
      <c r="G90" s="78"/>
      <c r="H90" s="87">
        <f t="shared" si="11"/>
        <v>-10</v>
      </c>
      <c r="I90" s="87">
        <f t="shared" si="12"/>
        <v>-10</v>
      </c>
      <c r="K90" s="87">
        <f t="shared" si="13"/>
        <v>0</v>
      </c>
      <c r="L90" s="87">
        <f t="shared" si="14"/>
        <v>0</v>
      </c>
      <c r="M90" s="51"/>
      <c r="N90" s="88">
        <v>0.5</v>
      </c>
      <c r="O90" s="77"/>
      <c r="P90" s="89">
        <f ca="1">'s1'!J87</f>
        <v>1.687023447292213E-3</v>
      </c>
      <c r="T90" s="90">
        <f t="shared" ca="1" si="15"/>
        <v>3.4207403553187333E-5</v>
      </c>
      <c r="U90" s="91">
        <f t="shared" ca="1" si="8"/>
        <v>2.7407990873529702E-83</v>
      </c>
    </row>
    <row r="91" spans="1:21" x14ac:dyDescent="0.2">
      <c r="A91" s="76">
        <v>78</v>
      </c>
      <c r="B91" s="50">
        <f ca="1">'s1'!L88</f>
        <v>192.43132533462713</v>
      </c>
      <c r="C91" s="50">
        <f ca="1">'s1'!M88</f>
        <v>80.713766544447708</v>
      </c>
      <c r="E91" s="87">
        <f t="shared" ca="1" si="9"/>
        <v>192.43132533462713</v>
      </c>
      <c r="F91" s="50">
        <f t="shared" ca="1" si="10"/>
        <v>80.713766544447708</v>
      </c>
      <c r="G91" s="78"/>
      <c r="H91" s="87">
        <f t="shared" si="11"/>
        <v>-10</v>
      </c>
      <c r="I91" s="87">
        <f t="shared" si="12"/>
        <v>-10</v>
      </c>
      <c r="K91" s="87">
        <f t="shared" si="13"/>
        <v>0</v>
      </c>
      <c r="L91" s="87">
        <f t="shared" si="14"/>
        <v>0</v>
      </c>
      <c r="M91" s="51"/>
      <c r="N91" s="88">
        <v>0.5</v>
      </c>
      <c r="O91" s="77"/>
      <c r="P91" s="89">
        <f ca="1">'s1'!J88</f>
        <v>0.57829838569665648</v>
      </c>
      <c r="T91" s="90">
        <f t="shared" ca="1" si="15"/>
        <v>1.0653378795373165E-2</v>
      </c>
      <c r="U91" s="91">
        <f t="shared" ca="1" si="8"/>
        <v>9.3952439741079126E-81</v>
      </c>
    </row>
    <row r="92" spans="1:21" x14ac:dyDescent="0.2">
      <c r="A92" s="76">
        <v>79</v>
      </c>
      <c r="B92" s="50">
        <f ca="1">'s1'!L89</f>
        <v>176.89036686147375</v>
      </c>
      <c r="C92" s="50">
        <f ca="1">'s1'!M89</f>
        <v>76.661647142374662</v>
      </c>
      <c r="E92" s="87">
        <f t="shared" ca="1" si="9"/>
        <v>176.89036686147375</v>
      </c>
      <c r="F92" s="50">
        <f t="shared" ca="1" si="10"/>
        <v>76.661647142374662</v>
      </c>
      <c r="G92" s="78"/>
      <c r="H92" s="87">
        <f t="shared" si="11"/>
        <v>-10</v>
      </c>
      <c r="I92" s="87">
        <f t="shared" si="12"/>
        <v>-10</v>
      </c>
      <c r="K92" s="87">
        <f t="shared" si="13"/>
        <v>0</v>
      </c>
      <c r="L92" s="87">
        <f t="shared" si="14"/>
        <v>0</v>
      </c>
      <c r="M92" s="51"/>
      <c r="N92" s="88">
        <v>0.5</v>
      </c>
      <c r="O92" s="77"/>
      <c r="P92" s="89">
        <f ca="1">'s1'!J89</f>
        <v>0.91890790644710174</v>
      </c>
      <c r="T92" s="90">
        <f t="shared" ca="1" si="15"/>
        <v>3.4928851884551318E-2</v>
      </c>
      <c r="U92" s="91">
        <f t="shared" ca="1" si="8"/>
        <v>1.4928908992901525E-80</v>
      </c>
    </row>
    <row r="93" spans="1:21" x14ac:dyDescent="0.2">
      <c r="A93" s="76">
        <v>80</v>
      </c>
      <c r="B93" s="50">
        <f ca="1">'s1'!L90</f>
        <v>171.57376013464582</v>
      </c>
      <c r="C93" s="50">
        <f ca="1">'s1'!M90</f>
        <v>85.016624350783488</v>
      </c>
      <c r="E93" s="87">
        <f t="shared" ca="1" si="9"/>
        <v>171.57376013464582</v>
      </c>
      <c r="F93" s="50">
        <f t="shared" ca="1" si="10"/>
        <v>85.016624350783488</v>
      </c>
      <c r="G93" s="78"/>
      <c r="H93" s="87">
        <f t="shared" si="11"/>
        <v>-10</v>
      </c>
      <c r="I93" s="87">
        <f t="shared" si="12"/>
        <v>-10</v>
      </c>
      <c r="K93" s="87">
        <f t="shared" si="13"/>
        <v>0</v>
      </c>
      <c r="L93" s="87">
        <f t="shared" si="14"/>
        <v>0</v>
      </c>
      <c r="M93" s="51"/>
      <c r="N93" s="88">
        <v>0.5</v>
      </c>
      <c r="O93" s="77"/>
      <c r="P93" s="89">
        <f ca="1">'s1'!J90</f>
        <v>0.28622860607760237</v>
      </c>
      <c r="T93" s="90">
        <f t="shared" ca="1" si="15"/>
        <v>8.0065471116682087E-3</v>
      </c>
      <c r="U93" s="91">
        <f t="shared" ca="1" si="8"/>
        <v>4.6501730818915007E-81</v>
      </c>
    </row>
    <row r="94" spans="1:21" x14ac:dyDescent="0.2">
      <c r="A94" s="76">
        <v>81</v>
      </c>
      <c r="B94" s="50">
        <f ca="1">'s1'!L91</f>
        <v>177.67928415576847</v>
      </c>
      <c r="C94" s="50">
        <f ca="1">'s1'!M91</f>
        <v>81.864614941862428</v>
      </c>
      <c r="E94" s="87">
        <f t="shared" ca="1" si="9"/>
        <v>177.67928415576847</v>
      </c>
      <c r="F94" s="50">
        <f t="shared" ca="1" si="10"/>
        <v>81.864614941862428</v>
      </c>
      <c r="G94" s="78"/>
      <c r="H94" s="87">
        <f t="shared" si="11"/>
        <v>-10</v>
      </c>
      <c r="I94" s="87">
        <f t="shared" si="12"/>
        <v>-10</v>
      </c>
      <c r="K94" s="87">
        <f t="shared" si="13"/>
        <v>0</v>
      </c>
      <c r="L94" s="87">
        <f t="shared" si="14"/>
        <v>0</v>
      </c>
      <c r="M94" s="51"/>
      <c r="N94" s="88">
        <v>0.5</v>
      </c>
      <c r="O94" s="77"/>
      <c r="P94" s="89">
        <f ca="1">'s1'!J91</f>
        <v>0.29673678289185723</v>
      </c>
      <c r="T94" s="90">
        <f t="shared" ca="1" si="15"/>
        <v>1.1523555636094581E-2</v>
      </c>
      <c r="U94" s="91">
        <f t="shared" ca="1" si="8"/>
        <v>4.8208927092237745E-81</v>
      </c>
    </row>
    <row r="95" spans="1:21" x14ac:dyDescent="0.2">
      <c r="A95" s="76">
        <v>82</v>
      </c>
      <c r="B95" s="50">
        <f ca="1">'s1'!L92</f>
        <v>180.74538765843522</v>
      </c>
      <c r="C95" s="50">
        <f ca="1">'s1'!M92</f>
        <v>81.445585985943907</v>
      </c>
      <c r="E95" s="87">
        <f t="shared" ca="1" si="9"/>
        <v>180.74538765843522</v>
      </c>
      <c r="F95" s="50">
        <f t="shared" ca="1" si="10"/>
        <v>81.445585985943907</v>
      </c>
      <c r="G95" s="78"/>
      <c r="H95" s="87">
        <f t="shared" si="11"/>
        <v>-10</v>
      </c>
      <c r="I95" s="87">
        <f t="shared" si="12"/>
        <v>-10</v>
      </c>
      <c r="K95" s="87">
        <f t="shared" si="13"/>
        <v>0</v>
      </c>
      <c r="L95" s="87">
        <f t="shared" si="14"/>
        <v>0</v>
      </c>
      <c r="M95" s="51"/>
      <c r="N95" s="88">
        <v>0.5</v>
      </c>
      <c r="O95" s="77"/>
      <c r="P95" s="89">
        <f ca="1">'s1'!J92</f>
        <v>0.69627969402208889</v>
      </c>
      <c r="T95" s="90">
        <f t="shared" ca="1" si="15"/>
        <v>2.7700481586387087E-2</v>
      </c>
      <c r="U95" s="91">
        <f t="shared" ca="1" si="8"/>
        <v>1.1312010825819869E-80</v>
      </c>
    </row>
    <row r="96" spans="1:21" x14ac:dyDescent="0.2">
      <c r="A96" s="76">
        <v>83</v>
      </c>
      <c r="B96" s="50">
        <f ca="1">'s1'!L93</f>
        <v>169.57347005761889</v>
      </c>
      <c r="C96" s="50">
        <f ca="1">'s1'!M93</f>
        <v>77.238857675246578</v>
      </c>
      <c r="E96" s="87">
        <f t="shared" ca="1" si="9"/>
        <v>169.57347005761889</v>
      </c>
      <c r="F96" s="50">
        <f t="shared" ca="1" si="10"/>
        <v>77.238857675246578</v>
      </c>
      <c r="G96" s="78"/>
      <c r="H96" s="87">
        <f t="shared" si="11"/>
        <v>-10</v>
      </c>
      <c r="I96" s="87">
        <f t="shared" si="12"/>
        <v>-10</v>
      </c>
      <c r="K96" s="87">
        <f t="shared" si="13"/>
        <v>0</v>
      </c>
      <c r="L96" s="87">
        <f t="shared" si="14"/>
        <v>0</v>
      </c>
      <c r="M96" s="51"/>
      <c r="N96" s="88">
        <v>0.5</v>
      </c>
      <c r="O96" s="77"/>
      <c r="P96" s="89">
        <f ca="1">'s1'!J93</f>
        <v>0.47368355976397336</v>
      </c>
      <c r="T96" s="90">
        <f t="shared" ca="1" si="15"/>
        <v>1.0973170454974647E-2</v>
      </c>
      <c r="U96" s="91">
        <f t="shared" ca="1" si="8"/>
        <v>7.695633812197561E-81</v>
      </c>
    </row>
    <row r="97" spans="1:21" x14ac:dyDescent="0.2">
      <c r="A97" s="76">
        <v>84</v>
      </c>
      <c r="B97" s="50">
        <f ca="1">'s1'!L94</f>
        <v>183.93684842692835</v>
      </c>
      <c r="C97" s="50">
        <f ca="1">'s1'!M94</f>
        <v>83.317051366654837</v>
      </c>
      <c r="E97" s="87">
        <f t="shared" ca="1" si="9"/>
        <v>183.93684842692835</v>
      </c>
      <c r="F97" s="50">
        <f t="shared" ca="1" si="10"/>
        <v>83.317051366654837</v>
      </c>
      <c r="G97" s="78"/>
      <c r="H97" s="87">
        <f t="shared" si="11"/>
        <v>-10</v>
      </c>
      <c r="I97" s="87">
        <f t="shared" si="12"/>
        <v>-10</v>
      </c>
      <c r="K97" s="87">
        <f t="shared" si="13"/>
        <v>0</v>
      </c>
      <c r="L97" s="87">
        <f t="shared" si="14"/>
        <v>0</v>
      </c>
      <c r="M97" s="51"/>
      <c r="N97" s="88">
        <v>0.5</v>
      </c>
      <c r="O97" s="77"/>
      <c r="P97" s="89">
        <f ca="1">'s1'!J94</f>
        <v>0.17714358925762774</v>
      </c>
      <c r="T97" s="90">
        <f t="shared" ca="1" si="15"/>
        <v>6.5400390641273927E-3</v>
      </c>
      <c r="U97" s="91">
        <f t="shared" ca="1" si="8"/>
        <v>2.8779385879136417E-81</v>
      </c>
    </row>
    <row r="98" spans="1:21" x14ac:dyDescent="0.2">
      <c r="A98" s="76">
        <v>85</v>
      </c>
      <c r="B98" s="50">
        <f ca="1">'s1'!L95</f>
        <v>180.65993680956709</v>
      </c>
      <c r="C98" s="50">
        <f ca="1">'s1'!M95</f>
        <v>85.121083752238761</v>
      </c>
      <c r="E98" s="87">
        <f t="shared" ca="1" si="9"/>
        <v>180.65993680956709</v>
      </c>
      <c r="F98" s="50">
        <f t="shared" ca="1" si="10"/>
        <v>85.121083752238761</v>
      </c>
      <c r="G98" s="78"/>
      <c r="H98" s="87">
        <f t="shared" si="11"/>
        <v>-10</v>
      </c>
      <c r="I98" s="87">
        <f t="shared" si="12"/>
        <v>-10</v>
      </c>
      <c r="K98" s="87">
        <f t="shared" si="13"/>
        <v>0</v>
      </c>
      <c r="L98" s="87">
        <f t="shared" si="14"/>
        <v>0</v>
      </c>
      <c r="M98" s="51"/>
      <c r="N98" s="88">
        <v>0.5</v>
      </c>
      <c r="O98" s="77"/>
      <c r="P98" s="89">
        <f ca="1">'s1'!J95</f>
        <v>0.53663843105678066</v>
      </c>
      <c r="T98" s="90">
        <f t="shared" ca="1" si="15"/>
        <v>2.1362207279894262E-2</v>
      </c>
      <c r="U98" s="91">
        <f t="shared" ca="1" si="8"/>
        <v>8.7184213381249507E-81</v>
      </c>
    </row>
    <row r="99" spans="1:21" x14ac:dyDescent="0.2">
      <c r="A99" s="76">
        <v>86</v>
      </c>
      <c r="B99" s="50">
        <f ca="1">'s1'!L96</f>
        <v>186.62337708960078</v>
      </c>
      <c r="C99" s="50">
        <f ca="1">'s1'!M96</f>
        <v>78.956006326105467</v>
      </c>
      <c r="E99" s="87">
        <f t="shared" ca="1" si="9"/>
        <v>186.62337708960078</v>
      </c>
      <c r="F99" s="50">
        <f t="shared" ca="1" si="10"/>
        <v>78.956006326105467</v>
      </c>
      <c r="G99" s="78"/>
      <c r="H99" s="87">
        <f t="shared" si="11"/>
        <v>-10</v>
      </c>
      <c r="I99" s="87">
        <f t="shared" si="12"/>
        <v>-10</v>
      </c>
      <c r="K99" s="87">
        <f t="shared" si="13"/>
        <v>0</v>
      </c>
      <c r="L99" s="87">
        <f t="shared" si="14"/>
        <v>0</v>
      </c>
      <c r="M99" s="51"/>
      <c r="N99" s="88">
        <v>0.5</v>
      </c>
      <c r="O99" s="77"/>
      <c r="P99" s="89">
        <f ca="1">'s1'!J96</f>
        <v>0.78306660078554358</v>
      </c>
      <c r="T99" s="90">
        <f t="shared" ca="1" si="15"/>
        <v>2.5086967904073665E-2</v>
      </c>
      <c r="U99" s="91">
        <f t="shared" ca="1" si="8"/>
        <v>1.2721982188300064E-80</v>
      </c>
    </row>
    <row r="100" spans="1:21" x14ac:dyDescent="0.2">
      <c r="A100" s="76">
        <v>87</v>
      </c>
      <c r="B100" s="50">
        <f ca="1">'s1'!L97</f>
        <v>180.14856378597835</v>
      </c>
      <c r="C100" s="50">
        <f ca="1">'s1'!M97</f>
        <v>83.378992253569834</v>
      </c>
      <c r="E100" s="87">
        <f t="shared" ca="1" si="9"/>
        <v>180.14856378597835</v>
      </c>
      <c r="F100" s="50">
        <f t="shared" ca="1" si="10"/>
        <v>83.378992253569834</v>
      </c>
      <c r="G100" s="78"/>
      <c r="H100" s="87">
        <f t="shared" si="11"/>
        <v>-10</v>
      </c>
      <c r="I100" s="87">
        <f t="shared" si="12"/>
        <v>-10</v>
      </c>
      <c r="K100" s="87">
        <f t="shared" si="13"/>
        <v>0</v>
      </c>
      <c r="L100" s="87">
        <f t="shared" si="14"/>
        <v>0</v>
      </c>
      <c r="M100" s="51"/>
      <c r="N100" s="88">
        <v>0.5</v>
      </c>
      <c r="O100" s="77"/>
      <c r="P100" s="89">
        <f ca="1">'s1'!J97</f>
        <v>0.76035511510652365</v>
      </c>
      <c r="T100" s="90">
        <f t="shared" ca="1" si="15"/>
        <v>3.0330433023813549E-2</v>
      </c>
      <c r="U100" s="91">
        <f t="shared" ca="1" si="8"/>
        <v>1.235300320747203E-80</v>
      </c>
    </row>
    <row r="101" spans="1:21" x14ac:dyDescent="0.2">
      <c r="A101" s="76">
        <v>88</v>
      </c>
      <c r="B101" s="50">
        <f ca="1">'s1'!L98</f>
        <v>184.52708262258997</v>
      </c>
      <c r="C101" s="50">
        <f ca="1">'s1'!M98</f>
        <v>81.402631545407843</v>
      </c>
      <c r="E101" s="87">
        <f t="shared" ca="1" si="9"/>
        <v>184.52708262258997</v>
      </c>
      <c r="F101" s="50">
        <f t="shared" ca="1" si="10"/>
        <v>81.402631545407843</v>
      </c>
      <c r="G101" s="78"/>
      <c r="H101" s="87">
        <f t="shared" si="11"/>
        <v>-10</v>
      </c>
      <c r="I101" s="87">
        <f t="shared" si="12"/>
        <v>-10</v>
      </c>
      <c r="K101" s="87">
        <f t="shared" si="13"/>
        <v>0</v>
      </c>
      <c r="L101" s="87">
        <f t="shared" si="14"/>
        <v>0</v>
      </c>
      <c r="M101" s="51"/>
      <c r="N101" s="88">
        <v>0.5</v>
      </c>
      <c r="O101" s="77"/>
      <c r="P101" s="89">
        <f ca="1">'s1'!J98</f>
        <v>0.14223343821443846</v>
      </c>
      <c r="T101" s="90">
        <f t="shared" ca="1" si="15"/>
        <v>5.1216345049616713E-3</v>
      </c>
      <c r="U101" s="91">
        <f t="shared" ca="1" si="8"/>
        <v>2.3107756935738912E-81</v>
      </c>
    </row>
    <row r="102" spans="1:21" x14ac:dyDescent="0.2">
      <c r="A102" s="76">
        <v>89</v>
      </c>
      <c r="B102" s="50">
        <f ca="1">'s1'!L99</f>
        <v>186.19843701039747</v>
      </c>
      <c r="C102" s="50">
        <f ca="1">'s1'!M99</f>
        <v>85.253463754480777</v>
      </c>
      <c r="E102" s="87">
        <f t="shared" ca="1" si="9"/>
        <v>186.19843701039747</v>
      </c>
      <c r="F102" s="50">
        <f t="shared" ca="1" si="10"/>
        <v>85.253463754480777</v>
      </c>
      <c r="G102" s="78"/>
      <c r="H102" s="87">
        <f t="shared" si="11"/>
        <v>-10</v>
      </c>
      <c r="I102" s="87">
        <f t="shared" si="12"/>
        <v>-10</v>
      </c>
      <c r="K102" s="87">
        <f t="shared" si="13"/>
        <v>0</v>
      </c>
      <c r="L102" s="87">
        <f t="shared" si="14"/>
        <v>0</v>
      </c>
      <c r="M102" s="51"/>
      <c r="N102" s="88">
        <v>0.5</v>
      </c>
      <c r="O102" s="77"/>
      <c r="P102" s="89">
        <f ca="1">'s1'!J99</f>
        <v>0.80220731193435479</v>
      </c>
      <c r="T102" s="90">
        <f t="shared" ca="1" si="15"/>
        <v>2.6409936847940196E-2</v>
      </c>
      <c r="U102" s="91">
        <f t="shared" ca="1" si="8"/>
        <v>1.3032949079318395E-80</v>
      </c>
    </row>
    <row r="103" spans="1:21" x14ac:dyDescent="0.2">
      <c r="A103" s="76">
        <v>90</v>
      </c>
      <c r="B103" s="50">
        <f ca="1">'s1'!L100</f>
        <v>169.93609947855617</v>
      </c>
      <c r="C103" s="50">
        <f ca="1">'s1'!M100</f>
        <v>78.246512995039524</v>
      </c>
      <c r="E103" s="87">
        <f t="shared" ca="1" si="9"/>
        <v>169.93609947855617</v>
      </c>
      <c r="F103" s="50">
        <f t="shared" ca="1" si="10"/>
        <v>78.246512995039524</v>
      </c>
      <c r="G103" s="78"/>
      <c r="H103" s="87">
        <f t="shared" si="11"/>
        <v>-10</v>
      </c>
      <c r="I103" s="87">
        <f t="shared" si="12"/>
        <v>-10</v>
      </c>
      <c r="K103" s="87">
        <f t="shared" si="13"/>
        <v>0</v>
      </c>
      <c r="L103" s="87">
        <f t="shared" si="14"/>
        <v>0</v>
      </c>
      <c r="M103" s="51"/>
      <c r="N103" s="88">
        <v>0.5</v>
      </c>
      <c r="O103" s="77"/>
      <c r="P103" s="89">
        <f ca="1">'s1'!J100</f>
        <v>0.54537518832226983</v>
      </c>
      <c r="T103" s="90">
        <f t="shared" ca="1" si="15"/>
        <v>1.3112157877084366E-2</v>
      </c>
      <c r="U103" s="91">
        <f t="shared" ca="1" si="8"/>
        <v>8.8603618451055249E-81</v>
      </c>
    </row>
    <row r="104" spans="1:21" x14ac:dyDescent="0.2">
      <c r="A104" s="76">
        <v>91</v>
      </c>
      <c r="B104" s="50">
        <f ca="1">'s1'!L101</f>
        <v>176.95958733859428</v>
      </c>
      <c r="C104" s="50">
        <f ca="1">'s1'!M101</f>
        <v>85.992368272019363</v>
      </c>
      <c r="E104" s="87">
        <f t="shared" ca="1" si="9"/>
        <v>176.95958733859428</v>
      </c>
      <c r="F104" s="50">
        <f t="shared" ca="1" si="10"/>
        <v>85.992368272019363</v>
      </c>
      <c r="G104" s="78"/>
      <c r="H104" s="87">
        <f t="shared" si="11"/>
        <v>-10</v>
      </c>
      <c r="I104" s="87">
        <f t="shared" si="12"/>
        <v>-10</v>
      </c>
      <c r="K104" s="87">
        <f t="shared" si="13"/>
        <v>0</v>
      </c>
      <c r="L104" s="87">
        <f t="shared" si="14"/>
        <v>0</v>
      </c>
      <c r="M104" s="51"/>
      <c r="N104" s="88">
        <v>0.5</v>
      </c>
      <c r="O104" s="77"/>
      <c r="P104" s="89">
        <f ca="1">'s1'!J101</f>
        <v>0.19322878177159475</v>
      </c>
      <c r="T104" s="90">
        <f t="shared" ca="1" si="15"/>
        <v>7.3605209589293792E-3</v>
      </c>
      <c r="U104" s="91">
        <f t="shared" ca="1" si="8"/>
        <v>3.1392644220799602E-81</v>
      </c>
    </row>
    <row r="105" spans="1:21" x14ac:dyDescent="0.2">
      <c r="A105" s="76">
        <v>92</v>
      </c>
      <c r="B105" s="50">
        <f ca="1">'s1'!L102</f>
        <v>177.29524628713753</v>
      </c>
      <c r="C105" s="50">
        <f ca="1">'s1'!M102</f>
        <v>81.88298358104862</v>
      </c>
      <c r="E105" s="87">
        <f t="shared" ca="1" si="9"/>
        <v>177.29524628713753</v>
      </c>
      <c r="F105" s="50">
        <f t="shared" ca="1" si="10"/>
        <v>81.88298358104862</v>
      </c>
      <c r="G105" s="78"/>
      <c r="H105" s="87">
        <f t="shared" si="11"/>
        <v>-10</v>
      </c>
      <c r="I105" s="87">
        <f t="shared" si="12"/>
        <v>-10</v>
      </c>
      <c r="K105" s="87">
        <f t="shared" si="13"/>
        <v>0</v>
      </c>
      <c r="L105" s="87">
        <f t="shared" si="14"/>
        <v>0</v>
      </c>
      <c r="M105" s="51"/>
      <c r="N105" s="88">
        <v>0.5</v>
      </c>
      <c r="O105" s="77"/>
      <c r="P105" s="89">
        <f ca="1">'s1'!J102</f>
        <v>0.8416014321140759</v>
      </c>
      <c r="T105" s="90">
        <f t="shared" ca="1" si="15"/>
        <v>3.2369106155751226E-2</v>
      </c>
      <c r="U105" s="91">
        <f t="shared" ca="1" si="8"/>
        <v>1.3672960152128048E-80</v>
      </c>
    </row>
    <row r="106" spans="1:21" x14ac:dyDescent="0.2">
      <c r="A106" s="76">
        <v>93</v>
      </c>
      <c r="B106" s="50">
        <f ca="1">'s1'!L103</f>
        <v>174.80961434402266</v>
      </c>
      <c r="C106" s="50">
        <f ca="1">'s1'!M103</f>
        <v>79.64299939900495</v>
      </c>
      <c r="E106" s="87">
        <f t="shared" ca="1" si="9"/>
        <v>174.80961434402266</v>
      </c>
      <c r="F106" s="50">
        <f t="shared" ca="1" si="10"/>
        <v>79.64299939900495</v>
      </c>
      <c r="G106" s="78"/>
      <c r="H106" s="87">
        <f t="shared" si="11"/>
        <v>-10</v>
      </c>
      <c r="I106" s="87">
        <f t="shared" si="12"/>
        <v>-10</v>
      </c>
      <c r="K106" s="87">
        <f t="shared" si="13"/>
        <v>0</v>
      </c>
      <c r="L106" s="87">
        <f t="shared" si="14"/>
        <v>0</v>
      </c>
      <c r="M106" s="51"/>
      <c r="N106" s="88">
        <v>0.5</v>
      </c>
      <c r="O106" s="77"/>
      <c r="P106" s="89">
        <f ca="1">'s1'!J103</f>
        <v>0.52837919921875287</v>
      </c>
      <c r="T106" s="90">
        <f t="shared" ca="1" si="15"/>
        <v>1.8422819082860142E-2</v>
      </c>
      <c r="U106" s="91">
        <f t="shared" ca="1" si="8"/>
        <v>8.5842388813236724E-81</v>
      </c>
    </row>
    <row r="107" spans="1:21" x14ac:dyDescent="0.2">
      <c r="A107" s="76">
        <v>94</v>
      </c>
      <c r="B107" s="50">
        <f ca="1">'s1'!L104</f>
        <v>187.44771361558614</v>
      </c>
      <c r="C107" s="50">
        <f ca="1">'s1'!M104</f>
        <v>84.827646177943137</v>
      </c>
      <c r="E107" s="87">
        <f t="shared" ca="1" si="9"/>
        <v>187.44771361558614</v>
      </c>
      <c r="F107" s="50">
        <f t="shared" ca="1" si="10"/>
        <v>84.827646177943137</v>
      </c>
      <c r="G107" s="78"/>
      <c r="H107" s="87">
        <f t="shared" si="11"/>
        <v>-10</v>
      </c>
      <c r="I107" s="87">
        <f t="shared" si="12"/>
        <v>-10</v>
      </c>
      <c r="K107" s="87">
        <f t="shared" si="13"/>
        <v>0</v>
      </c>
      <c r="L107" s="87">
        <f t="shared" si="14"/>
        <v>0</v>
      </c>
      <c r="M107" s="51"/>
      <c r="N107" s="88">
        <v>0.5</v>
      </c>
      <c r="O107" s="77"/>
      <c r="P107" s="89">
        <f ca="1">'s1'!J104</f>
        <v>0.85285857055320824</v>
      </c>
      <c r="T107" s="90">
        <f t="shared" ca="1" si="15"/>
        <v>2.5783323698020982E-2</v>
      </c>
      <c r="U107" s="91">
        <f t="shared" ca="1" si="8"/>
        <v>1.3855847679919686E-80</v>
      </c>
    </row>
    <row r="108" spans="1:21" x14ac:dyDescent="0.2">
      <c r="A108" s="76">
        <v>95</v>
      </c>
      <c r="B108" s="50">
        <f ca="1">'s1'!L105</f>
        <v>186.85129745825401</v>
      </c>
      <c r="C108" s="50">
        <f ca="1">'s1'!M105</f>
        <v>82.323969697158461</v>
      </c>
      <c r="E108" s="87">
        <f t="shared" ca="1" si="9"/>
        <v>186.85129745825401</v>
      </c>
      <c r="F108" s="50">
        <f t="shared" ca="1" si="10"/>
        <v>82.323969697158461</v>
      </c>
      <c r="G108" s="78"/>
      <c r="H108" s="87">
        <f t="shared" si="11"/>
        <v>-10</v>
      </c>
      <c r="I108" s="87">
        <f t="shared" si="12"/>
        <v>-10</v>
      </c>
      <c r="K108" s="87">
        <f t="shared" si="13"/>
        <v>0</v>
      </c>
      <c r="L108" s="87">
        <f t="shared" si="14"/>
        <v>0</v>
      </c>
      <c r="M108" s="51"/>
      <c r="N108" s="88">
        <v>0.5</v>
      </c>
      <c r="O108" s="77"/>
      <c r="P108" s="89">
        <f ca="1">'s1'!J105</f>
        <v>0.34505042064514946</v>
      </c>
      <c r="T108" s="90">
        <f t="shared" ca="1" si="15"/>
        <v>1.0885869179722101E-2</v>
      </c>
      <c r="U108" s="91">
        <f t="shared" ca="1" si="8"/>
        <v>5.6058134788400192E-81</v>
      </c>
    </row>
    <row r="109" spans="1:21" x14ac:dyDescent="0.2">
      <c r="A109" s="76">
        <v>96</v>
      </c>
      <c r="B109" s="50">
        <f ca="1">'s1'!L106</f>
        <v>185.69880568501611</v>
      </c>
      <c r="C109" s="50">
        <f ca="1">'s1'!M106</f>
        <v>81.405141786342213</v>
      </c>
      <c r="E109" s="87">
        <f t="shared" ca="1" si="9"/>
        <v>185.69880568501611</v>
      </c>
      <c r="F109" s="50">
        <f t="shared" ca="1" si="10"/>
        <v>81.405141786342213</v>
      </c>
      <c r="G109" s="78"/>
      <c r="H109" s="87">
        <f t="shared" si="11"/>
        <v>-10</v>
      </c>
      <c r="I109" s="87">
        <f t="shared" si="12"/>
        <v>-10</v>
      </c>
      <c r="K109" s="87">
        <f t="shared" si="13"/>
        <v>0</v>
      </c>
      <c r="L109" s="87">
        <f t="shared" si="14"/>
        <v>0</v>
      </c>
      <c r="M109" s="51"/>
      <c r="N109" s="88">
        <v>0.5</v>
      </c>
      <c r="O109" s="77"/>
      <c r="P109" s="89">
        <f ca="1">'s1'!J106</f>
        <v>0.75496688939702938</v>
      </c>
      <c r="T109" s="90">
        <f t="shared" ca="1" si="15"/>
        <v>2.5604505595088471E-2</v>
      </c>
      <c r="U109" s="91">
        <f t="shared" ca="1" si="8"/>
        <v>1.2265464150852885E-80</v>
      </c>
    </row>
    <row r="110" spans="1:21" x14ac:dyDescent="0.2">
      <c r="A110" s="76">
        <v>97</v>
      </c>
      <c r="B110" s="50">
        <f ca="1">'s1'!L107</f>
        <v>185.00891192506646</v>
      </c>
      <c r="C110" s="50">
        <f ca="1">'s1'!M107</f>
        <v>76.52759811855924</v>
      </c>
      <c r="E110" s="87">
        <f t="shared" ca="1" si="9"/>
        <v>185.00891192506646</v>
      </c>
      <c r="F110" s="50">
        <f t="shared" ca="1" si="10"/>
        <v>76.52759811855924</v>
      </c>
      <c r="G110" s="78"/>
      <c r="H110" s="87">
        <f t="shared" si="11"/>
        <v>-10</v>
      </c>
      <c r="I110" s="87">
        <f t="shared" si="12"/>
        <v>-10</v>
      </c>
      <c r="K110" s="87">
        <f t="shared" si="13"/>
        <v>0</v>
      </c>
      <c r="L110" s="87">
        <f t="shared" si="14"/>
        <v>0</v>
      </c>
      <c r="M110" s="51"/>
      <c r="N110" s="88">
        <v>0.5</v>
      </c>
      <c r="O110" s="77"/>
      <c r="P110" s="89">
        <f ca="1">'s1'!J107</f>
        <v>0.98953188840730444</v>
      </c>
      <c r="T110" s="90">
        <f t="shared" ca="1" si="15"/>
        <v>3.4822452716920339E-2</v>
      </c>
      <c r="U110" s="91">
        <f t="shared" ca="1" si="8"/>
        <v>1.607629165443147E-80</v>
      </c>
    </row>
    <row r="111" spans="1:21" x14ac:dyDescent="0.2">
      <c r="A111" s="76">
        <v>98</v>
      </c>
      <c r="B111" s="50">
        <f ca="1">'s1'!L108</f>
        <v>177.86905665661411</v>
      </c>
      <c r="C111" s="50">
        <f ca="1">'s1'!M108</f>
        <v>81.581933941029163</v>
      </c>
      <c r="E111" s="87">
        <f t="shared" ca="1" si="9"/>
        <v>177.86905665661411</v>
      </c>
      <c r="F111" s="50">
        <f t="shared" ca="1" si="10"/>
        <v>81.581933941029163</v>
      </c>
      <c r="G111" s="78"/>
      <c r="H111" s="87">
        <f t="shared" si="11"/>
        <v>-10</v>
      </c>
      <c r="I111" s="87">
        <f t="shared" si="12"/>
        <v>-10</v>
      </c>
      <c r="K111" s="87">
        <f t="shared" si="13"/>
        <v>0</v>
      </c>
      <c r="L111" s="87">
        <f t="shared" si="14"/>
        <v>0</v>
      </c>
      <c r="M111" s="51"/>
      <c r="N111" s="88">
        <v>0.5</v>
      </c>
      <c r="O111" s="77"/>
      <c r="P111" s="89">
        <f ca="1">'s1'!J108</f>
        <v>0.15078907564683419</v>
      </c>
      <c r="T111" s="90">
        <f t="shared" ca="1" si="15"/>
        <v>5.8805705318352519E-3</v>
      </c>
      <c r="U111" s="91">
        <f t="shared" ca="1" si="8"/>
        <v>2.4497736624762845E-81</v>
      </c>
    </row>
    <row r="112" spans="1:21" x14ac:dyDescent="0.2">
      <c r="A112" s="76">
        <v>99</v>
      </c>
      <c r="B112" s="50">
        <f ca="1">'s1'!L109</f>
        <v>173.82804078173444</v>
      </c>
      <c r="C112" s="50">
        <f ca="1">'s1'!M109</f>
        <v>76.836063610978783</v>
      </c>
      <c r="E112" s="87">
        <f t="shared" ca="1" si="9"/>
        <v>173.82804078173444</v>
      </c>
      <c r="F112" s="50">
        <f t="shared" ca="1" si="10"/>
        <v>76.836063610978783</v>
      </c>
      <c r="G112" s="78"/>
      <c r="H112" s="87">
        <f t="shared" si="11"/>
        <v>-10</v>
      </c>
      <c r="I112" s="87">
        <f t="shared" si="12"/>
        <v>-10</v>
      </c>
      <c r="K112" s="87">
        <f t="shared" si="13"/>
        <v>0</v>
      </c>
      <c r="L112" s="87">
        <f t="shared" si="14"/>
        <v>0</v>
      </c>
      <c r="M112" s="51"/>
      <c r="N112" s="88">
        <v>0.5</v>
      </c>
      <c r="O112" s="77"/>
      <c r="P112" s="89">
        <f ca="1">'s1'!J109</f>
        <v>0.68333078466551023</v>
      </c>
      <c r="T112" s="90">
        <f t="shared" ca="1" si="15"/>
        <v>2.2533205573310001E-2</v>
      </c>
      <c r="U112" s="91">
        <f t="shared" ca="1" si="8"/>
        <v>1.1101638178043741E-80</v>
      </c>
    </row>
    <row r="113" spans="1:21" x14ac:dyDescent="0.2">
      <c r="A113" s="76">
        <v>100</v>
      </c>
      <c r="B113" s="50">
        <f ca="1">'s1'!L110</f>
        <v>185.28969352698869</v>
      </c>
      <c r="C113" s="50">
        <f ca="1">'s1'!M110</f>
        <v>87.24825712722317</v>
      </c>
      <c r="E113" s="87">
        <f t="shared" ca="1" si="9"/>
        <v>185.28969352698869</v>
      </c>
      <c r="F113" s="50">
        <f t="shared" ca="1" si="10"/>
        <v>87.24825712722317</v>
      </c>
      <c r="G113" s="78"/>
      <c r="H113" s="87">
        <f t="shared" si="11"/>
        <v>-10</v>
      </c>
      <c r="I113" s="87">
        <f t="shared" si="12"/>
        <v>-10</v>
      </c>
      <c r="K113" s="87">
        <f t="shared" si="13"/>
        <v>0</v>
      </c>
      <c r="L113" s="87">
        <f t="shared" si="14"/>
        <v>0</v>
      </c>
      <c r="M113" s="51"/>
      <c r="N113" s="88">
        <v>0.5</v>
      </c>
      <c r="O113" s="77"/>
      <c r="P113" s="89">
        <f ca="1">'s1'!J110</f>
        <v>0.39682166246125594</v>
      </c>
      <c r="T113" s="90">
        <f t="shared" ca="1" si="15"/>
        <v>1.3764035299689772E-2</v>
      </c>
      <c r="U113" s="91">
        <f t="shared" ca="1" si="8"/>
        <v>6.446907730069692E-81</v>
      </c>
    </row>
    <row r="114" spans="1:21" x14ac:dyDescent="0.2">
      <c r="A114" s="76">
        <v>101</v>
      </c>
      <c r="B114" s="50">
        <f ca="1">'s1'!L111</f>
        <v>172.0206637434996</v>
      </c>
      <c r="C114" s="50">
        <f ca="1">'s1'!M111</f>
        <v>75.200894850047632</v>
      </c>
      <c r="E114" s="87">
        <f t="shared" ca="1" si="9"/>
        <v>172.0206637434996</v>
      </c>
      <c r="F114" s="50">
        <f t="shared" ca="1" si="10"/>
        <v>75.200894850047632</v>
      </c>
      <c r="G114" s="78"/>
      <c r="H114" s="87">
        <f t="shared" si="11"/>
        <v>-10</v>
      </c>
      <c r="I114" s="87">
        <f t="shared" si="12"/>
        <v>-10</v>
      </c>
      <c r="K114" s="87">
        <f t="shared" si="13"/>
        <v>0</v>
      </c>
      <c r="L114" s="87">
        <f t="shared" si="14"/>
        <v>0</v>
      </c>
      <c r="M114" s="51"/>
      <c r="N114" s="88">
        <v>0.5</v>
      </c>
      <c r="O114" s="77"/>
      <c r="P114" s="89">
        <f ca="1">'s1'!J111</f>
        <v>0.95931490544608022</v>
      </c>
      <c r="T114" s="90">
        <f t="shared" ca="1" si="15"/>
        <v>2.7836461549379299E-2</v>
      </c>
      <c r="U114" s="91">
        <f t="shared" ca="1" si="8"/>
        <v>1.5585375660017681E-80</v>
      </c>
    </row>
    <row r="115" spans="1:21" x14ac:dyDescent="0.2">
      <c r="A115" s="76">
        <v>102</v>
      </c>
      <c r="B115" s="50">
        <f ca="1">'s1'!L112</f>
        <v>163.78675678828057</v>
      </c>
      <c r="C115" s="50">
        <f ca="1">'s1'!M112</f>
        <v>79.775551248715487</v>
      </c>
      <c r="E115" s="87">
        <f t="shared" ca="1" si="9"/>
        <v>163.78675678828057</v>
      </c>
      <c r="F115" s="50">
        <f t="shared" ca="1" si="10"/>
        <v>79.775551248715487</v>
      </c>
      <c r="G115" s="78"/>
      <c r="H115" s="87">
        <f t="shared" si="11"/>
        <v>-10</v>
      </c>
      <c r="I115" s="87">
        <f t="shared" si="12"/>
        <v>-10</v>
      </c>
      <c r="K115" s="87">
        <f t="shared" si="13"/>
        <v>0</v>
      </c>
      <c r="L115" s="87">
        <f t="shared" si="14"/>
        <v>0</v>
      </c>
      <c r="M115" s="51"/>
      <c r="N115" s="88">
        <v>0.5</v>
      </c>
      <c r="O115" s="77"/>
      <c r="P115" s="89">
        <f ca="1">'s1'!J112</f>
        <v>0.90014200905906239</v>
      </c>
      <c r="T115" s="90">
        <f t="shared" ca="1" si="15"/>
        <v>9.6473439132057082E-3</v>
      </c>
      <c r="U115" s="91">
        <f t="shared" ca="1" si="8"/>
        <v>1.462403146131148E-80</v>
      </c>
    </row>
    <row r="116" spans="1:21" x14ac:dyDescent="0.2">
      <c r="A116" s="76">
        <v>103</v>
      </c>
      <c r="B116" s="50">
        <f ca="1">'s1'!L113</f>
        <v>172.55437400273249</v>
      </c>
      <c r="C116" s="50">
        <f ca="1">'s1'!M113</f>
        <v>76.794101293256588</v>
      </c>
      <c r="E116" s="87">
        <f t="shared" ca="1" si="9"/>
        <v>172.55437400273249</v>
      </c>
      <c r="F116" s="50">
        <f t="shared" ca="1" si="10"/>
        <v>76.794101293256588</v>
      </c>
      <c r="G116" s="78"/>
      <c r="H116" s="87">
        <f t="shared" si="11"/>
        <v>-10</v>
      </c>
      <c r="I116" s="87">
        <f t="shared" si="12"/>
        <v>-10</v>
      </c>
      <c r="K116" s="87">
        <f t="shared" si="13"/>
        <v>0</v>
      </c>
      <c r="L116" s="87">
        <f t="shared" si="14"/>
        <v>0</v>
      </c>
      <c r="M116" s="51"/>
      <c r="N116" s="88">
        <v>0.5</v>
      </c>
      <c r="O116" s="77"/>
      <c r="P116" s="89">
        <f ca="1">'s1'!J113</f>
        <v>0.97080579533158662</v>
      </c>
      <c r="T116" s="90">
        <f t="shared" ca="1" si="15"/>
        <v>2.9353626080450605E-2</v>
      </c>
      <c r="U116" s="91">
        <f t="shared" ca="1" si="8"/>
        <v>1.5772060798043592E-80</v>
      </c>
    </row>
    <row r="117" spans="1:21" x14ac:dyDescent="0.2">
      <c r="A117" s="76">
        <v>104</v>
      </c>
      <c r="B117" s="50">
        <f ca="1">'s1'!L114</f>
        <v>181.90136106110268</v>
      </c>
      <c r="C117" s="50">
        <f ca="1">'s1'!M114</f>
        <v>77.705426780915317</v>
      </c>
      <c r="E117" s="87">
        <f t="shared" ca="1" si="9"/>
        <v>181.90136106110268</v>
      </c>
      <c r="F117" s="50">
        <f t="shared" ca="1" si="10"/>
        <v>77.705426780915317</v>
      </c>
      <c r="G117" s="78"/>
      <c r="H117" s="87">
        <f t="shared" si="11"/>
        <v>-10</v>
      </c>
      <c r="I117" s="87">
        <f t="shared" si="12"/>
        <v>-10</v>
      </c>
      <c r="K117" s="87">
        <f t="shared" si="13"/>
        <v>0</v>
      </c>
      <c r="L117" s="87">
        <f t="shared" si="14"/>
        <v>0</v>
      </c>
      <c r="M117" s="51"/>
      <c r="N117" s="88">
        <v>0.5</v>
      </c>
      <c r="O117" s="77"/>
      <c r="P117" s="89">
        <f ca="1">'s1'!J114</f>
        <v>0.57456215505305441</v>
      </c>
      <c r="T117" s="90">
        <f t="shared" ca="1" si="15"/>
        <v>2.2511105959641869E-2</v>
      </c>
      <c r="U117" s="91">
        <f t="shared" ca="1" si="8"/>
        <v>9.3345438246549752E-81</v>
      </c>
    </row>
    <row r="118" spans="1:21" x14ac:dyDescent="0.2">
      <c r="A118" s="76">
        <v>105</v>
      </c>
      <c r="B118" s="50">
        <f ca="1">'s1'!L115</f>
        <v>169.79258916698546</v>
      </c>
      <c r="C118" s="50">
        <f ca="1">'s1'!M115</f>
        <v>79.919635876404939</v>
      </c>
      <c r="E118" s="87">
        <f t="shared" ca="1" si="9"/>
        <v>169.79258916698546</v>
      </c>
      <c r="F118" s="50">
        <f t="shared" ca="1" si="10"/>
        <v>79.919635876404939</v>
      </c>
      <c r="G118" s="78"/>
      <c r="H118" s="87">
        <f t="shared" si="11"/>
        <v>-10</v>
      </c>
      <c r="I118" s="87">
        <f t="shared" si="12"/>
        <v>-10</v>
      </c>
      <c r="K118" s="87">
        <f t="shared" si="13"/>
        <v>0</v>
      </c>
      <c r="L118" s="87">
        <f t="shared" si="14"/>
        <v>0</v>
      </c>
      <c r="M118" s="51"/>
      <c r="N118" s="88">
        <v>0.5</v>
      </c>
      <c r="O118" s="77"/>
      <c r="P118" s="89">
        <f ca="1">'s1'!J115</f>
        <v>0.75700231809256968</v>
      </c>
      <c r="T118" s="90">
        <f t="shared" ca="1" si="15"/>
        <v>1.7937374731286589E-2</v>
      </c>
      <c r="U118" s="91">
        <f t="shared" ca="1" si="8"/>
        <v>1.2298532458943464E-80</v>
      </c>
    </row>
    <row r="119" spans="1:21" x14ac:dyDescent="0.2">
      <c r="A119" s="76">
        <v>106</v>
      </c>
      <c r="B119" s="50">
        <f ca="1">'s1'!L116</f>
        <v>178.19322033134273</v>
      </c>
      <c r="C119" s="50">
        <f ca="1">'s1'!M116</f>
        <v>83.28566278957301</v>
      </c>
      <c r="E119" s="87">
        <f t="shared" ca="1" si="9"/>
        <v>178.19322033134273</v>
      </c>
      <c r="F119" s="50">
        <f t="shared" ca="1" si="10"/>
        <v>83.28566278957301</v>
      </c>
      <c r="G119" s="78"/>
      <c r="H119" s="87">
        <f t="shared" si="11"/>
        <v>-10</v>
      </c>
      <c r="I119" s="87">
        <f t="shared" si="12"/>
        <v>-10</v>
      </c>
      <c r="K119" s="87">
        <f t="shared" si="13"/>
        <v>0</v>
      </c>
      <c r="L119" s="87">
        <f t="shared" si="14"/>
        <v>0</v>
      </c>
      <c r="M119" s="51"/>
      <c r="N119" s="88">
        <v>0.5</v>
      </c>
      <c r="O119" s="77"/>
      <c r="P119" s="89">
        <f ca="1">'s1'!J116</f>
        <v>0.89773416788717431</v>
      </c>
      <c r="T119" s="90">
        <f t="shared" ca="1" si="15"/>
        <v>3.5234584257388173E-2</v>
      </c>
      <c r="U119" s="91">
        <f t="shared" ca="1" si="8"/>
        <v>1.4584912805924715E-80</v>
      </c>
    </row>
    <row r="120" spans="1:21" x14ac:dyDescent="0.2">
      <c r="A120" s="76">
        <v>107</v>
      </c>
      <c r="B120" s="50">
        <f ca="1">'s1'!L117</f>
        <v>186.62632252782018</v>
      </c>
      <c r="C120" s="50">
        <f ca="1">'s1'!M117</f>
        <v>82.817475175269578</v>
      </c>
      <c r="E120" s="87">
        <f t="shared" ca="1" si="9"/>
        <v>186.62632252782018</v>
      </c>
      <c r="F120" s="50">
        <f t="shared" ca="1" si="10"/>
        <v>82.817475175269578</v>
      </c>
      <c r="G120" s="78"/>
      <c r="H120" s="87">
        <f t="shared" si="11"/>
        <v>-10</v>
      </c>
      <c r="I120" s="87">
        <f t="shared" si="12"/>
        <v>-10</v>
      </c>
      <c r="K120" s="87">
        <f t="shared" si="13"/>
        <v>0</v>
      </c>
      <c r="L120" s="87">
        <f t="shared" si="14"/>
        <v>0</v>
      </c>
      <c r="M120" s="51"/>
      <c r="N120" s="88">
        <v>0.5</v>
      </c>
      <c r="O120" s="77"/>
      <c r="P120" s="89">
        <f ca="1">'s1'!J117</f>
        <v>0.85930141225657375</v>
      </c>
      <c r="T120" s="90">
        <f t="shared" ca="1" si="15"/>
        <v>2.7523917952782723E-2</v>
      </c>
      <c r="U120" s="91">
        <f t="shared" ca="1" si="8"/>
        <v>1.396052040802484E-80</v>
      </c>
    </row>
    <row r="121" spans="1:21" x14ac:dyDescent="0.2">
      <c r="A121" s="76">
        <v>108</v>
      </c>
      <c r="B121" s="50">
        <f ca="1">'s1'!L118</f>
        <v>185.56361577032482</v>
      </c>
      <c r="C121" s="50">
        <f ca="1">'s1'!M118</f>
        <v>80.584673596097772</v>
      </c>
      <c r="E121" s="87">
        <f t="shared" ca="1" si="9"/>
        <v>185.56361577032482</v>
      </c>
      <c r="F121" s="50">
        <f t="shared" ca="1" si="10"/>
        <v>80.584673596097772</v>
      </c>
      <c r="G121" s="78"/>
      <c r="H121" s="87">
        <f t="shared" si="11"/>
        <v>-10</v>
      </c>
      <c r="I121" s="87">
        <f t="shared" si="12"/>
        <v>-10</v>
      </c>
      <c r="K121" s="87">
        <f t="shared" si="13"/>
        <v>0</v>
      </c>
      <c r="L121" s="87">
        <f t="shared" si="14"/>
        <v>0</v>
      </c>
      <c r="M121" s="51"/>
      <c r="N121" s="88">
        <v>0.5</v>
      </c>
      <c r="O121" s="77"/>
      <c r="P121" s="89">
        <f ca="1">'s1'!J118</f>
        <v>0.36553368502138128</v>
      </c>
      <c r="T121" s="90">
        <f t="shared" ca="1" si="15"/>
        <v>1.2491716042651622E-2</v>
      </c>
      <c r="U121" s="91">
        <f t="shared" ca="1" si="8"/>
        <v>5.9385919734038914E-81</v>
      </c>
    </row>
    <row r="122" spans="1:21" x14ac:dyDescent="0.2">
      <c r="A122" s="76">
        <v>109</v>
      </c>
      <c r="B122" s="50">
        <f ca="1">'s1'!L119</f>
        <v>184.32885848240548</v>
      </c>
      <c r="C122" s="50">
        <f ca="1">'s1'!M119</f>
        <v>78.798909103624311</v>
      </c>
      <c r="E122" s="87">
        <f t="shared" ca="1" si="9"/>
        <v>184.32885848240548</v>
      </c>
      <c r="F122" s="50">
        <f t="shared" ca="1" si="10"/>
        <v>78.798909103624311</v>
      </c>
      <c r="G122" s="78"/>
      <c r="H122" s="87">
        <f t="shared" si="11"/>
        <v>-10</v>
      </c>
      <c r="I122" s="87">
        <f t="shared" si="12"/>
        <v>-10</v>
      </c>
      <c r="K122" s="87">
        <f t="shared" si="13"/>
        <v>0</v>
      </c>
      <c r="L122" s="87">
        <f t="shared" si="14"/>
        <v>0</v>
      </c>
      <c r="M122" s="51"/>
      <c r="N122" s="88">
        <v>0.5</v>
      </c>
      <c r="O122" s="77"/>
      <c r="P122" s="89">
        <f ca="1">'s1'!J119</f>
        <v>0.15866624355440184</v>
      </c>
      <c r="T122" s="90">
        <f t="shared" ca="1" si="15"/>
        <v>5.7637263072600788E-3</v>
      </c>
      <c r="U122" s="91">
        <f t="shared" ca="1" si="8"/>
        <v>2.5777489709797939E-81</v>
      </c>
    </row>
    <row r="123" spans="1:21" x14ac:dyDescent="0.2">
      <c r="A123" s="76">
        <v>110</v>
      </c>
      <c r="B123" s="50">
        <f ca="1">'s1'!L120</f>
        <v>174.39195450008805</v>
      </c>
      <c r="C123" s="50">
        <f ca="1">'s1'!M120</f>
        <v>79.945949756001994</v>
      </c>
      <c r="E123" s="87">
        <f t="shared" ca="1" si="9"/>
        <v>174.39195450008805</v>
      </c>
      <c r="F123" s="50">
        <f t="shared" ca="1" si="10"/>
        <v>79.945949756001994</v>
      </c>
      <c r="G123" s="78"/>
      <c r="H123" s="87">
        <f t="shared" si="11"/>
        <v>-10</v>
      </c>
      <c r="I123" s="87">
        <f t="shared" si="12"/>
        <v>-10</v>
      </c>
      <c r="K123" s="87">
        <f t="shared" si="13"/>
        <v>0</v>
      </c>
      <c r="L123" s="87">
        <f t="shared" si="14"/>
        <v>0</v>
      </c>
      <c r="M123" s="51"/>
      <c r="N123" s="88">
        <v>0.5</v>
      </c>
      <c r="O123" s="77"/>
      <c r="P123" s="89">
        <f ca="1">'s1'!J120</f>
        <v>0.55424068116373026</v>
      </c>
      <c r="T123" s="90">
        <f t="shared" ca="1" si="15"/>
        <v>1.8893624499598704E-2</v>
      </c>
      <c r="U123" s="91">
        <f t="shared" ca="1" si="8"/>
        <v>9.0043938366454752E-81</v>
      </c>
    </row>
    <row r="124" spans="1:21" x14ac:dyDescent="0.2">
      <c r="A124" s="76">
        <v>111</v>
      </c>
      <c r="B124" s="50">
        <f ca="1">'s1'!L121</f>
        <v>180.91178479038214</v>
      </c>
      <c r="C124" s="50">
        <f ca="1">'s1'!M121</f>
        <v>77.853336340672627</v>
      </c>
      <c r="E124" s="87">
        <f t="shared" ca="1" si="9"/>
        <v>180.91178479038214</v>
      </c>
      <c r="F124" s="50">
        <f t="shared" ca="1" si="10"/>
        <v>77.853336340672627</v>
      </c>
      <c r="G124" s="78"/>
      <c r="H124" s="87">
        <f t="shared" si="11"/>
        <v>-10</v>
      </c>
      <c r="I124" s="87">
        <f t="shared" si="12"/>
        <v>-10</v>
      </c>
      <c r="K124" s="87">
        <f t="shared" si="13"/>
        <v>0</v>
      </c>
      <c r="L124" s="87">
        <f t="shared" si="14"/>
        <v>0</v>
      </c>
      <c r="M124" s="51"/>
      <c r="N124" s="88">
        <v>0.5</v>
      </c>
      <c r="O124" s="77"/>
      <c r="P124" s="89">
        <f ca="1">'s1'!J121</f>
        <v>0.59548992604174944</v>
      </c>
      <c r="T124" s="90">
        <f t="shared" ca="1" si="15"/>
        <v>2.3658065390889275E-2</v>
      </c>
      <c r="U124" s="91">
        <f t="shared" ca="1" si="8"/>
        <v>9.6745439338307664E-81</v>
      </c>
    </row>
    <row r="125" spans="1:21" x14ac:dyDescent="0.2">
      <c r="A125" s="76">
        <v>112</v>
      </c>
      <c r="B125" s="50">
        <f ca="1">'s1'!L122</f>
        <v>166.71762522566308</v>
      </c>
      <c r="C125" s="50">
        <f ca="1">'s1'!M122</f>
        <v>82.025673479735971</v>
      </c>
      <c r="E125" s="87">
        <f t="shared" ca="1" si="9"/>
        <v>166.71762522566308</v>
      </c>
      <c r="F125" s="50">
        <f t="shared" ca="1" si="10"/>
        <v>82.025673479735971</v>
      </c>
      <c r="G125" s="78"/>
      <c r="H125" s="87">
        <f t="shared" si="11"/>
        <v>-10</v>
      </c>
      <c r="I125" s="87">
        <f t="shared" si="12"/>
        <v>-10</v>
      </c>
      <c r="K125" s="87">
        <f t="shared" si="13"/>
        <v>0</v>
      </c>
      <c r="L125" s="87">
        <f t="shared" si="14"/>
        <v>0</v>
      </c>
      <c r="M125" s="51"/>
      <c r="N125" s="88">
        <v>0.5</v>
      </c>
      <c r="O125" s="77"/>
      <c r="P125" s="89">
        <f ca="1">'s1'!J122</f>
        <v>0.34888646786940725</v>
      </c>
      <c r="T125" s="90">
        <f t="shared" ca="1" si="15"/>
        <v>5.7610257352251944E-3</v>
      </c>
      <c r="U125" s="91">
        <f t="shared" ca="1" si="8"/>
        <v>5.6681352844329643E-81</v>
      </c>
    </row>
    <row r="126" spans="1:21" x14ac:dyDescent="0.2">
      <c r="A126" s="76">
        <v>113</v>
      </c>
      <c r="B126" s="50">
        <f ca="1">'s1'!L123</f>
        <v>182.41996378142974</v>
      </c>
      <c r="C126" s="50">
        <f ca="1">'s1'!M123</f>
        <v>79.394965745153812</v>
      </c>
      <c r="E126" s="87">
        <f t="shared" ca="1" si="9"/>
        <v>182.41996378142974</v>
      </c>
      <c r="F126" s="50">
        <f t="shared" ca="1" si="10"/>
        <v>79.394965745153812</v>
      </c>
      <c r="G126" s="78"/>
      <c r="H126" s="87">
        <f t="shared" si="11"/>
        <v>-10</v>
      </c>
      <c r="I126" s="87">
        <f t="shared" si="12"/>
        <v>-10</v>
      </c>
      <c r="K126" s="87">
        <f t="shared" si="13"/>
        <v>0</v>
      </c>
      <c r="L126" s="87">
        <f t="shared" si="14"/>
        <v>0</v>
      </c>
      <c r="M126" s="51"/>
      <c r="N126" s="88">
        <v>0.5</v>
      </c>
      <c r="O126" s="77"/>
      <c r="P126" s="89">
        <f ca="1">'s1'!J123</f>
        <v>0.17316836835673155</v>
      </c>
      <c r="T126" s="90">
        <f t="shared" ca="1" si="15"/>
        <v>6.709065013328539E-3</v>
      </c>
      <c r="U126" s="91">
        <f t="shared" ca="1" si="8"/>
        <v>2.813355716616326E-81</v>
      </c>
    </row>
    <row r="127" spans="1:21" x14ac:dyDescent="0.2">
      <c r="A127" s="76">
        <v>114</v>
      </c>
      <c r="B127" s="50">
        <f ca="1">'s1'!L124</f>
        <v>191.6017284091572</v>
      </c>
      <c r="C127" s="50">
        <f ca="1">'s1'!M124</f>
        <v>85.117996609228129</v>
      </c>
      <c r="E127" s="87">
        <f t="shared" ca="1" si="9"/>
        <v>191.6017284091572</v>
      </c>
      <c r="F127" s="50">
        <f t="shared" ca="1" si="10"/>
        <v>85.117996609228129</v>
      </c>
      <c r="G127" s="78"/>
      <c r="H127" s="87">
        <f t="shared" si="11"/>
        <v>-10</v>
      </c>
      <c r="I127" s="87">
        <f t="shared" si="12"/>
        <v>-10</v>
      </c>
      <c r="K127" s="87">
        <f t="shared" si="13"/>
        <v>0</v>
      </c>
      <c r="L127" s="87">
        <f t="shared" si="14"/>
        <v>0</v>
      </c>
      <c r="M127" s="51"/>
      <c r="N127" s="88">
        <v>0.5</v>
      </c>
      <c r="O127" s="77"/>
      <c r="P127" s="89">
        <f ca="1">'s1'!J124</f>
        <v>0.85996043797697719</v>
      </c>
      <c r="T127" s="90">
        <f t="shared" ca="1" si="15"/>
        <v>1.7502824173278732E-2</v>
      </c>
      <c r="U127" s="91">
        <f t="shared" ca="1" si="8"/>
        <v>1.3971227177370121E-80</v>
      </c>
    </row>
    <row r="128" spans="1:21" x14ac:dyDescent="0.2">
      <c r="A128" s="76">
        <v>115</v>
      </c>
      <c r="B128" s="50">
        <f ca="1">'s1'!L125</f>
        <v>185.58000461134111</v>
      </c>
      <c r="C128" s="50">
        <f ca="1">'s1'!M125</f>
        <v>83.065713624872643</v>
      </c>
      <c r="E128" s="87">
        <f t="shared" ca="1" si="9"/>
        <v>185.58000461134111</v>
      </c>
      <c r="F128" s="50">
        <f t="shared" ca="1" si="10"/>
        <v>83.065713624872643</v>
      </c>
      <c r="G128" s="78"/>
      <c r="H128" s="87">
        <f t="shared" si="11"/>
        <v>-10</v>
      </c>
      <c r="I128" s="87">
        <f t="shared" si="12"/>
        <v>-10</v>
      </c>
      <c r="K128" s="87">
        <f t="shared" si="13"/>
        <v>0</v>
      </c>
      <c r="L128" s="87">
        <f t="shared" si="14"/>
        <v>0</v>
      </c>
      <c r="M128" s="51"/>
      <c r="N128" s="88">
        <v>0.5</v>
      </c>
      <c r="O128" s="77"/>
      <c r="P128" s="89">
        <f ca="1">'s1'!J125</f>
        <v>0.10305260771731417</v>
      </c>
      <c r="T128" s="90">
        <f t="shared" ca="1" si="15"/>
        <v>3.5184963634204546E-3</v>
      </c>
      <c r="U128" s="91">
        <f t="shared" ca="1" si="8"/>
        <v>1.674229801810426E-81</v>
      </c>
    </row>
    <row r="129" spans="1:21" x14ac:dyDescent="0.2">
      <c r="A129" s="76">
        <v>116</v>
      </c>
      <c r="B129" s="50">
        <f ca="1">'s1'!L126</f>
        <v>164.85758686752385</v>
      </c>
      <c r="C129" s="50">
        <f ca="1">'s1'!M126</f>
        <v>74.010198080210259</v>
      </c>
      <c r="E129" s="87">
        <f t="shared" ca="1" si="9"/>
        <v>164.85758686752385</v>
      </c>
      <c r="F129" s="50">
        <f t="shared" ca="1" si="10"/>
        <v>74.010198080210259</v>
      </c>
      <c r="G129" s="78"/>
      <c r="H129" s="87">
        <f t="shared" si="11"/>
        <v>-10</v>
      </c>
      <c r="I129" s="87">
        <f t="shared" si="12"/>
        <v>-10</v>
      </c>
      <c r="K129" s="87">
        <f t="shared" si="13"/>
        <v>0</v>
      </c>
      <c r="L129" s="87">
        <f t="shared" si="14"/>
        <v>0</v>
      </c>
      <c r="M129" s="51"/>
      <c r="N129" s="88">
        <v>0.5</v>
      </c>
      <c r="O129" s="77"/>
      <c r="P129" s="89">
        <f ca="1">'s1'!J126</f>
        <v>0.62279494267963853</v>
      </c>
      <c r="T129" s="90">
        <f t="shared" ca="1" si="15"/>
        <v>7.8950052766376313E-3</v>
      </c>
      <c r="U129" s="91">
        <f t="shared" ca="1" si="8"/>
        <v>1.0118151073976941E-80</v>
      </c>
    </row>
    <row r="130" spans="1:21" x14ac:dyDescent="0.2">
      <c r="A130" s="76">
        <v>117</v>
      </c>
      <c r="B130" s="50">
        <f ca="1">'s1'!L127</f>
        <v>186.27981875184256</v>
      </c>
      <c r="C130" s="50">
        <f ca="1">'s1'!M127</f>
        <v>80.438517505483276</v>
      </c>
      <c r="E130" s="87">
        <f t="shared" ca="1" si="9"/>
        <v>186.27981875184256</v>
      </c>
      <c r="F130" s="50">
        <f t="shared" ca="1" si="10"/>
        <v>80.438517505483276</v>
      </c>
      <c r="G130" s="78"/>
      <c r="H130" s="87">
        <f t="shared" si="11"/>
        <v>-10</v>
      </c>
      <c r="I130" s="87">
        <f t="shared" si="12"/>
        <v>-10</v>
      </c>
      <c r="K130" s="87">
        <f t="shared" si="13"/>
        <v>0</v>
      </c>
      <c r="L130" s="87">
        <f t="shared" si="14"/>
        <v>0</v>
      </c>
      <c r="M130" s="51"/>
      <c r="N130" s="88">
        <v>0.5</v>
      </c>
      <c r="O130" s="77"/>
      <c r="P130" s="89">
        <f ca="1">'s1'!J127</f>
        <v>0.45878561941739815</v>
      </c>
      <c r="T130" s="90">
        <f t="shared" ca="1" si="15"/>
        <v>1.5027454030216363E-2</v>
      </c>
      <c r="U130" s="91">
        <f t="shared" ca="1" si="8"/>
        <v>7.4535965045900645E-81</v>
      </c>
    </row>
    <row r="131" spans="1:21" x14ac:dyDescent="0.2">
      <c r="A131" s="76">
        <v>118</v>
      </c>
      <c r="B131" s="50">
        <f ca="1">'s1'!L128</f>
        <v>188.3625085268514</v>
      </c>
      <c r="C131" s="50">
        <f ca="1">'s1'!M128</f>
        <v>79.408487843619014</v>
      </c>
      <c r="E131" s="87">
        <f t="shared" ca="1" si="9"/>
        <v>188.3625085268514</v>
      </c>
      <c r="F131" s="50">
        <f t="shared" ca="1" si="10"/>
        <v>79.408487843619014</v>
      </c>
      <c r="G131" s="78"/>
      <c r="H131" s="87">
        <f t="shared" si="11"/>
        <v>-10</v>
      </c>
      <c r="I131" s="87">
        <f t="shared" si="12"/>
        <v>-10</v>
      </c>
      <c r="K131" s="87">
        <f t="shared" si="13"/>
        <v>0</v>
      </c>
      <c r="L131" s="87">
        <f t="shared" si="14"/>
        <v>0</v>
      </c>
      <c r="M131" s="51"/>
      <c r="N131" s="88">
        <v>0.5</v>
      </c>
      <c r="O131" s="77"/>
      <c r="P131" s="89">
        <f ca="1">'s1'!J128</f>
        <v>0.77521242934660406</v>
      </c>
      <c r="T131" s="90">
        <f t="shared" ca="1" si="15"/>
        <v>2.1800997457289091E-2</v>
      </c>
      <c r="U131" s="91">
        <f t="shared" ca="1" si="8"/>
        <v>1.2594380488713073E-80</v>
      </c>
    </row>
    <row r="132" spans="1:21" x14ac:dyDescent="0.2">
      <c r="A132" s="76">
        <v>119</v>
      </c>
      <c r="B132" s="50">
        <f ca="1">'s1'!L129</f>
        <v>194.16279924790655</v>
      </c>
      <c r="C132" s="50">
        <f ca="1">'s1'!M129</f>
        <v>84.948904672799543</v>
      </c>
      <c r="E132" s="87">
        <f t="shared" ca="1" si="9"/>
        <v>194.16279924790655</v>
      </c>
      <c r="F132" s="50">
        <f t="shared" ca="1" si="10"/>
        <v>84.948904672799543</v>
      </c>
      <c r="G132" s="78"/>
      <c r="H132" s="87">
        <f t="shared" si="11"/>
        <v>-10</v>
      </c>
      <c r="I132" s="87">
        <f t="shared" si="12"/>
        <v>-10</v>
      </c>
      <c r="K132" s="87">
        <f t="shared" si="13"/>
        <v>0</v>
      </c>
      <c r="L132" s="87">
        <f t="shared" si="14"/>
        <v>0</v>
      </c>
      <c r="M132" s="51"/>
      <c r="N132" s="88">
        <v>0.5</v>
      </c>
      <c r="O132" s="77"/>
      <c r="P132" s="89">
        <f ca="1">'s1'!J129</f>
        <v>0.92969815959317736</v>
      </c>
      <c r="T132" s="90">
        <f t="shared" ca="1" si="15"/>
        <v>1.3604653930925144E-2</v>
      </c>
      <c r="U132" s="91">
        <f t="shared" ca="1" si="8"/>
        <v>1.5104211333971768E-80</v>
      </c>
    </row>
    <row r="133" spans="1:21" x14ac:dyDescent="0.2">
      <c r="A133" s="76">
        <v>120</v>
      </c>
      <c r="B133" s="50">
        <f ca="1">'s1'!L130</f>
        <v>175.96541626942022</v>
      </c>
      <c r="C133" s="50">
        <f ca="1">'s1'!M130</f>
        <v>78.897999256954989</v>
      </c>
      <c r="E133" s="87">
        <f t="shared" ca="1" si="9"/>
        <v>175.96541626942022</v>
      </c>
      <c r="F133" s="50">
        <f t="shared" ca="1" si="10"/>
        <v>78.897999256954989</v>
      </c>
      <c r="G133" s="78"/>
      <c r="H133" s="87">
        <f t="shared" si="11"/>
        <v>-10</v>
      </c>
      <c r="I133" s="87">
        <f t="shared" si="12"/>
        <v>-10</v>
      </c>
      <c r="K133" s="87">
        <f t="shared" si="13"/>
        <v>0</v>
      </c>
      <c r="L133" s="87">
        <f t="shared" si="14"/>
        <v>0</v>
      </c>
      <c r="M133" s="51"/>
      <c r="N133" s="88">
        <v>0.5</v>
      </c>
      <c r="O133" s="77"/>
      <c r="P133" s="89">
        <f ca="1">'s1'!J130</f>
        <v>0.83977338010677915</v>
      </c>
      <c r="T133" s="90">
        <f t="shared" ca="1" si="15"/>
        <v>3.0883409003591503E-2</v>
      </c>
      <c r="U133" s="91">
        <f t="shared" ca="1" si="8"/>
        <v>1.3643260960446541E-80</v>
      </c>
    </row>
    <row r="134" spans="1:21" x14ac:dyDescent="0.2">
      <c r="A134" s="76">
        <v>121</v>
      </c>
      <c r="B134" s="50">
        <f ca="1">'s1'!L131</f>
        <v>179.0863815386916</v>
      </c>
      <c r="C134" s="50">
        <f ca="1">'s1'!M131</f>
        <v>81.064490963953503</v>
      </c>
      <c r="E134" s="87">
        <f t="shared" ca="1" si="9"/>
        <v>179.0863815386916</v>
      </c>
      <c r="F134" s="50">
        <f t="shared" ca="1" si="10"/>
        <v>81.064490963953503</v>
      </c>
      <c r="G134" s="78"/>
      <c r="H134" s="87">
        <f t="shared" si="11"/>
        <v>-10</v>
      </c>
      <c r="I134" s="87">
        <f t="shared" si="12"/>
        <v>-10</v>
      </c>
      <c r="K134" s="87">
        <f t="shared" si="13"/>
        <v>0</v>
      </c>
      <c r="L134" s="87">
        <f t="shared" si="14"/>
        <v>0</v>
      </c>
      <c r="M134" s="51"/>
      <c r="N134" s="88">
        <v>0.5</v>
      </c>
      <c r="O134" s="77"/>
      <c r="P134" s="89">
        <f ca="1">'s1'!J131</f>
        <v>0.98678446286610344</v>
      </c>
      <c r="T134" s="90">
        <f t="shared" ca="1" si="15"/>
        <v>3.9203048824250318E-2</v>
      </c>
      <c r="U134" s="91">
        <f t="shared" ca="1" si="8"/>
        <v>1.6031655989005597E-80</v>
      </c>
    </row>
    <row r="135" spans="1:21" x14ac:dyDescent="0.2">
      <c r="A135" s="76">
        <v>122</v>
      </c>
      <c r="B135" s="50">
        <f ca="1">'s1'!L132</f>
        <v>180.13393732144129</v>
      </c>
      <c r="C135" s="50">
        <f ca="1">'s1'!M132</f>
        <v>83.726773333998082</v>
      </c>
      <c r="E135" s="87">
        <f t="shared" ca="1" si="9"/>
        <v>180.13393732144129</v>
      </c>
      <c r="F135" s="50">
        <f t="shared" ca="1" si="10"/>
        <v>83.726773333998082</v>
      </c>
      <c r="G135" s="78"/>
      <c r="H135" s="87">
        <f t="shared" si="11"/>
        <v>-10</v>
      </c>
      <c r="I135" s="87">
        <f t="shared" si="12"/>
        <v>-10</v>
      </c>
      <c r="K135" s="87">
        <f t="shared" si="13"/>
        <v>0</v>
      </c>
      <c r="L135" s="87">
        <f t="shared" si="14"/>
        <v>0</v>
      </c>
      <c r="M135" s="51"/>
      <c r="N135" s="88">
        <v>0.5</v>
      </c>
      <c r="O135" s="77"/>
      <c r="P135" s="89">
        <f ca="1">'s1'!J132</f>
        <v>0.33518974587710837</v>
      </c>
      <c r="T135" s="90">
        <f t="shared" ca="1" si="15"/>
        <v>1.3370936784998302E-2</v>
      </c>
      <c r="U135" s="91">
        <f t="shared" ca="1" si="8"/>
        <v>5.4456134030893805E-81</v>
      </c>
    </row>
    <row r="136" spans="1:21" x14ac:dyDescent="0.2">
      <c r="A136" s="76">
        <v>123</v>
      </c>
      <c r="B136" s="50">
        <f ca="1">'s1'!L133</f>
        <v>188.64001983147591</v>
      </c>
      <c r="C136" s="50">
        <f ca="1">'s1'!M133</f>
        <v>79.553294506059189</v>
      </c>
      <c r="E136" s="87">
        <f t="shared" ca="1" si="9"/>
        <v>188.64001983147591</v>
      </c>
      <c r="F136" s="50">
        <f t="shared" ca="1" si="10"/>
        <v>79.553294506059189</v>
      </c>
      <c r="G136" s="78"/>
      <c r="H136" s="87">
        <f t="shared" si="11"/>
        <v>-10</v>
      </c>
      <c r="I136" s="87">
        <f t="shared" si="12"/>
        <v>-10</v>
      </c>
      <c r="K136" s="87">
        <f t="shared" si="13"/>
        <v>0</v>
      </c>
      <c r="L136" s="87">
        <f t="shared" si="14"/>
        <v>0</v>
      </c>
      <c r="M136" s="51"/>
      <c r="N136" s="88">
        <v>0.5</v>
      </c>
      <c r="O136" s="77"/>
      <c r="P136" s="89">
        <f ca="1">'s1'!J133</f>
        <v>0.30245406226441252</v>
      </c>
      <c r="T136" s="90">
        <f t="shared" ca="1" si="15"/>
        <v>8.3074779416994655E-3</v>
      </c>
      <c r="U136" s="91">
        <f t="shared" ca="1" si="8"/>
        <v>4.9137776902333317E-81</v>
      </c>
    </row>
    <row r="137" spans="1:21" x14ac:dyDescent="0.2">
      <c r="A137" s="76">
        <v>124</v>
      </c>
      <c r="B137" s="50">
        <f ca="1">'s1'!L134</f>
        <v>179.59733241499984</v>
      </c>
      <c r="C137" s="50">
        <f ca="1">'s1'!M134</f>
        <v>84.521680035962618</v>
      </c>
      <c r="E137" s="87">
        <f t="shared" ca="1" si="9"/>
        <v>179.59733241499984</v>
      </c>
      <c r="F137" s="50">
        <f t="shared" ca="1" si="10"/>
        <v>84.521680035962618</v>
      </c>
      <c r="G137" s="78"/>
      <c r="H137" s="87">
        <f t="shared" si="11"/>
        <v>-10</v>
      </c>
      <c r="I137" s="87">
        <f t="shared" si="12"/>
        <v>-10</v>
      </c>
      <c r="K137" s="87">
        <f t="shared" si="13"/>
        <v>0</v>
      </c>
      <c r="L137" s="87">
        <f t="shared" si="14"/>
        <v>0</v>
      </c>
      <c r="M137" s="51"/>
      <c r="N137" s="88">
        <v>0.5</v>
      </c>
      <c r="O137" s="77"/>
      <c r="P137" s="89">
        <f ca="1">'s1'!J134</f>
        <v>0.90217741870994017</v>
      </c>
      <c r="T137" s="90">
        <f t="shared" ca="1" si="15"/>
        <v>3.5962504837844154E-2</v>
      </c>
      <c r="U137" s="91">
        <f t="shared" ca="1" si="8"/>
        <v>1.4657099459995609E-80</v>
      </c>
    </row>
    <row r="138" spans="1:21" x14ac:dyDescent="0.2">
      <c r="A138" s="76">
        <v>125</v>
      </c>
      <c r="B138" s="50">
        <f ca="1">'s1'!L135</f>
        <v>194.82892607631314</v>
      </c>
      <c r="C138" s="50">
        <f ca="1">'s1'!M135</f>
        <v>85.224674728435147</v>
      </c>
      <c r="E138" s="87">
        <f t="shared" ca="1" si="9"/>
        <v>194.82892607631314</v>
      </c>
      <c r="F138" s="50">
        <f t="shared" ca="1" si="10"/>
        <v>85.224674728435147</v>
      </c>
      <c r="G138" s="78"/>
      <c r="H138" s="87">
        <f t="shared" si="11"/>
        <v>-10</v>
      </c>
      <c r="I138" s="87">
        <f t="shared" si="12"/>
        <v>-10</v>
      </c>
      <c r="K138" s="87">
        <f t="shared" si="13"/>
        <v>0</v>
      </c>
      <c r="L138" s="87">
        <f t="shared" si="14"/>
        <v>0</v>
      </c>
      <c r="M138" s="51"/>
      <c r="N138" s="88">
        <v>0.5</v>
      </c>
      <c r="O138" s="77"/>
      <c r="P138" s="89">
        <f ca="1">'s1'!J135</f>
        <v>0.71497950009931732</v>
      </c>
      <c r="T138" s="90">
        <f t="shared" ca="1" si="15"/>
        <v>9.4995554427418898E-3</v>
      </c>
      <c r="U138" s="91">
        <f t="shared" ca="1" si="8"/>
        <v>1.1615814614157301E-80</v>
      </c>
    </row>
    <row r="139" spans="1:21" x14ac:dyDescent="0.2">
      <c r="A139" s="76">
        <v>126</v>
      </c>
      <c r="B139" s="50">
        <f ca="1">'s1'!L136</f>
        <v>182.13877546577098</v>
      </c>
      <c r="C139" s="50">
        <f ca="1">'s1'!M136</f>
        <v>79.714609151574649</v>
      </c>
      <c r="E139" s="87">
        <f t="shared" ca="1" si="9"/>
        <v>182.13877546577098</v>
      </c>
      <c r="F139" s="50">
        <f t="shared" ca="1" si="10"/>
        <v>79.714609151574649</v>
      </c>
      <c r="G139" s="78"/>
      <c r="H139" s="87">
        <f t="shared" si="11"/>
        <v>-10</v>
      </c>
      <c r="I139" s="87">
        <f t="shared" si="12"/>
        <v>-10</v>
      </c>
      <c r="K139" s="87">
        <f t="shared" si="13"/>
        <v>0</v>
      </c>
      <c r="L139" s="87">
        <f t="shared" si="14"/>
        <v>0</v>
      </c>
      <c r="M139" s="51"/>
      <c r="N139" s="88">
        <v>0.5</v>
      </c>
      <c r="O139" s="77"/>
      <c r="P139" s="89">
        <f ca="1">'s1'!J136</f>
        <v>0.28990768550636492</v>
      </c>
      <c r="T139" s="90">
        <f t="shared" ca="1" si="15"/>
        <v>1.1304118380834179E-2</v>
      </c>
      <c r="U139" s="91">
        <f t="shared" ca="1" si="8"/>
        <v>4.7099447321127024E-81</v>
      </c>
    </row>
    <row r="140" spans="1:21" x14ac:dyDescent="0.2">
      <c r="A140" s="76">
        <v>127</v>
      </c>
      <c r="B140" s="50">
        <f ca="1">'s1'!L137</f>
        <v>173.42191714517909</v>
      </c>
      <c r="C140" s="50">
        <f ca="1">'s1'!M137</f>
        <v>78.140582265510133</v>
      </c>
      <c r="E140" s="87">
        <f t="shared" ca="1" si="9"/>
        <v>173.42191714517909</v>
      </c>
      <c r="F140" s="50">
        <f t="shared" ca="1" si="10"/>
        <v>78.140582265510133</v>
      </c>
      <c r="G140" s="78"/>
      <c r="H140" s="87">
        <f t="shared" si="11"/>
        <v>-10</v>
      </c>
      <c r="I140" s="87">
        <f t="shared" si="12"/>
        <v>-10</v>
      </c>
      <c r="K140" s="87">
        <f t="shared" si="13"/>
        <v>0</v>
      </c>
      <c r="L140" s="87">
        <f t="shared" si="14"/>
        <v>0</v>
      </c>
      <c r="M140" s="51"/>
      <c r="N140" s="88">
        <v>0.5</v>
      </c>
      <c r="O140" s="77"/>
      <c r="P140" s="89">
        <f ca="1">'s1'!J137</f>
        <v>0.78990037009851122</v>
      </c>
      <c r="T140" s="90">
        <f t="shared" ca="1" si="15"/>
        <v>2.5381671708735096E-2</v>
      </c>
      <c r="U140" s="91">
        <f t="shared" ca="1" si="8"/>
        <v>1.2833006067228514E-80</v>
      </c>
    </row>
    <row r="141" spans="1:21" x14ac:dyDescent="0.2">
      <c r="A141" s="76">
        <v>128</v>
      </c>
      <c r="B141" s="50">
        <f ca="1">'s1'!L138</f>
        <v>185.30192135122019</v>
      </c>
      <c r="C141" s="50">
        <f ca="1">'s1'!M138</f>
        <v>80.348240087559176</v>
      </c>
      <c r="E141" s="87">
        <f t="shared" ca="1" si="9"/>
        <v>185.30192135122019</v>
      </c>
      <c r="F141" s="50">
        <f t="shared" ca="1" si="10"/>
        <v>80.348240087559176</v>
      </c>
      <c r="G141" s="78"/>
      <c r="H141" s="87">
        <f t="shared" si="11"/>
        <v>-10</v>
      </c>
      <c r="I141" s="87">
        <f t="shared" si="12"/>
        <v>-10</v>
      </c>
      <c r="K141" s="87">
        <f t="shared" si="13"/>
        <v>0</v>
      </c>
      <c r="L141" s="87">
        <f t="shared" si="14"/>
        <v>0</v>
      </c>
      <c r="M141" s="51"/>
      <c r="N141" s="88">
        <v>0.5</v>
      </c>
      <c r="O141" s="77"/>
      <c r="P141" s="89">
        <f ca="1">'s1'!J138</f>
        <v>0.59981583677405015</v>
      </c>
      <c r="T141" s="90">
        <f t="shared" ca="1" si="15"/>
        <v>2.0791561205695731E-2</v>
      </c>
      <c r="U141" s="91">
        <f t="shared" ca="1" si="8"/>
        <v>9.7448242385063808E-81</v>
      </c>
    </row>
    <row r="142" spans="1:21" x14ac:dyDescent="0.2">
      <c r="A142" s="76">
        <v>129</v>
      </c>
      <c r="B142" s="50">
        <f ca="1">'s1'!L139</f>
        <v>174.83697352380642</v>
      </c>
      <c r="C142" s="50">
        <f ca="1">'s1'!M139</f>
        <v>82.39965930170051</v>
      </c>
      <c r="E142" s="87">
        <f t="shared" ca="1" si="9"/>
        <v>174.83697352380642</v>
      </c>
      <c r="F142" s="50">
        <f t="shared" ca="1" si="10"/>
        <v>82.39965930170051</v>
      </c>
      <c r="G142" s="78"/>
      <c r="H142" s="87">
        <f t="shared" si="11"/>
        <v>-10</v>
      </c>
      <c r="I142" s="87">
        <f t="shared" si="12"/>
        <v>-10</v>
      </c>
      <c r="K142" s="87">
        <f t="shared" si="13"/>
        <v>0</v>
      </c>
      <c r="L142" s="87">
        <f t="shared" si="14"/>
        <v>0</v>
      </c>
      <c r="M142" s="51"/>
      <c r="N142" s="88">
        <v>0.5</v>
      </c>
      <c r="O142" s="77"/>
      <c r="P142" s="89">
        <f ca="1">'s1'!J139</f>
        <v>0.75555240162069204</v>
      </c>
      <c r="T142" s="90">
        <f t="shared" ca="1" si="15"/>
        <v>2.6380927379781899E-2</v>
      </c>
      <c r="U142" s="91">
        <f t="shared" ref="U142:U205" ca="1" si="16">NORMDIST(H142,$T$2,$T$3,FALSE)*P142</f>
        <v>1.2274976593438223E-80</v>
      </c>
    </row>
    <row r="143" spans="1:21" x14ac:dyDescent="0.2">
      <c r="A143" s="76">
        <v>130</v>
      </c>
      <c r="B143" s="50">
        <f ca="1">'s1'!L140</f>
        <v>182.98611844016466</v>
      </c>
      <c r="C143" s="50">
        <f ca="1">'s1'!M140</f>
        <v>81.295860499884668</v>
      </c>
      <c r="E143" s="87">
        <f t="shared" ref="E143:E206" ca="1" si="17">IF($A143&lt;=$H$5,B143,-10)</f>
        <v>182.98611844016466</v>
      </c>
      <c r="F143" s="50">
        <f t="shared" ref="F143:F206" ca="1" si="18">IF($A143&lt;=$H$5,C143,-10)</f>
        <v>81.295860499884668</v>
      </c>
      <c r="G143" s="78"/>
      <c r="H143" s="87">
        <f t="shared" ref="H143:H206" si="19">IF($A143=$H$5,B143,-10)</f>
        <v>-10</v>
      </c>
      <c r="I143" s="87">
        <f t="shared" ref="I143:I206" si="20">IF($A143=$H$5,C143,-10)</f>
        <v>-10</v>
      </c>
      <c r="K143" s="87">
        <f t="shared" ref="K143:K206" si="21">IF($A143=$H$5,B143,0)</f>
        <v>0</v>
      </c>
      <c r="L143" s="87">
        <f t="shared" ref="L143:L206" si="22">IF($A143=$H$5,C143,0)</f>
        <v>0</v>
      </c>
      <c r="M143" s="51"/>
      <c r="N143" s="88">
        <v>0.5</v>
      </c>
      <c r="O143" s="77"/>
      <c r="P143" s="89">
        <f ca="1">'s1'!J140</f>
        <v>0.23072274129717985</v>
      </c>
      <c r="T143" s="90">
        <f t="shared" ref="T143:T206" ca="1" si="23">NORMDIST(E143,$T$2,$T$3,FALSE)*P143</f>
        <v>8.8031410264591894E-3</v>
      </c>
      <c r="U143" s="91">
        <f t="shared" ca="1" si="16"/>
        <v>3.7484048001459266E-81</v>
      </c>
    </row>
    <row r="144" spans="1:21" x14ac:dyDescent="0.2">
      <c r="A144" s="76">
        <v>131</v>
      </c>
      <c r="B144" s="50">
        <f ca="1">'s1'!L141</f>
        <v>198.23666291379163</v>
      </c>
      <c r="C144" s="50">
        <f ca="1">'s1'!M141</f>
        <v>82.194892752166297</v>
      </c>
      <c r="E144" s="87">
        <f t="shared" ca="1" si="17"/>
        <v>198.23666291379163</v>
      </c>
      <c r="F144" s="50">
        <f t="shared" ca="1" si="18"/>
        <v>82.194892752166297</v>
      </c>
      <c r="G144" s="78"/>
      <c r="H144" s="87">
        <f t="shared" si="19"/>
        <v>-10</v>
      </c>
      <c r="I144" s="87">
        <f t="shared" si="20"/>
        <v>-10</v>
      </c>
      <c r="K144" s="87">
        <f t="shared" si="21"/>
        <v>0</v>
      </c>
      <c r="L144" s="87">
        <f t="shared" si="22"/>
        <v>0</v>
      </c>
      <c r="M144" s="51"/>
      <c r="N144" s="88">
        <v>0.5</v>
      </c>
      <c r="O144" s="77"/>
      <c r="P144" s="89">
        <f ca="1">'s1'!J141</f>
        <v>0.17877153989236616</v>
      </c>
      <c r="T144" s="90">
        <f t="shared" ca="1" si="23"/>
        <v>1.3521631992677733E-3</v>
      </c>
      <c r="U144" s="91">
        <f t="shared" ca="1" si="16"/>
        <v>2.9043868605864871E-81</v>
      </c>
    </row>
    <row r="145" spans="1:21" x14ac:dyDescent="0.2">
      <c r="A145" s="76">
        <v>132</v>
      </c>
      <c r="B145" s="50">
        <f ca="1">'s1'!L142</f>
        <v>187.41573721531341</v>
      </c>
      <c r="C145" s="50">
        <f ca="1">'s1'!M142</f>
        <v>82.633757938992943</v>
      </c>
      <c r="E145" s="87">
        <f t="shared" ca="1" si="17"/>
        <v>187.41573721531341</v>
      </c>
      <c r="F145" s="50">
        <f t="shared" ca="1" si="18"/>
        <v>82.633757938992943</v>
      </c>
      <c r="G145" s="78"/>
      <c r="H145" s="87">
        <f t="shared" si="19"/>
        <v>-10</v>
      </c>
      <c r="I145" s="87">
        <f t="shared" si="20"/>
        <v>-10</v>
      </c>
      <c r="K145" s="87">
        <f t="shared" si="21"/>
        <v>0</v>
      </c>
      <c r="L145" s="87">
        <f t="shared" si="22"/>
        <v>0</v>
      </c>
      <c r="M145" s="51"/>
      <c r="N145" s="88">
        <v>0.5</v>
      </c>
      <c r="O145" s="77"/>
      <c r="P145" s="89">
        <f ca="1">'s1'!J142</f>
        <v>0.17350599593774751</v>
      </c>
      <c r="T145" s="90">
        <f t="shared" ca="1" si="23"/>
        <v>5.2578528452010128E-3</v>
      </c>
      <c r="U145" s="91">
        <f t="shared" ca="1" si="16"/>
        <v>2.8188409359675982E-81</v>
      </c>
    </row>
    <row r="146" spans="1:21" x14ac:dyDescent="0.2">
      <c r="A146" s="76">
        <v>133</v>
      </c>
      <c r="B146" s="50">
        <f ca="1">'s1'!L143</f>
        <v>185.12332376205296</v>
      </c>
      <c r="C146" s="50">
        <f ca="1">'s1'!M143</f>
        <v>86.143471621075918</v>
      </c>
      <c r="E146" s="87">
        <f t="shared" ca="1" si="17"/>
        <v>185.12332376205296</v>
      </c>
      <c r="F146" s="50">
        <f t="shared" ca="1" si="18"/>
        <v>86.143471621075918</v>
      </c>
      <c r="G146" s="78"/>
      <c r="H146" s="87">
        <f t="shared" si="19"/>
        <v>-10</v>
      </c>
      <c r="I146" s="87">
        <f t="shared" si="20"/>
        <v>-10</v>
      </c>
      <c r="K146" s="87">
        <f t="shared" si="21"/>
        <v>0</v>
      </c>
      <c r="L146" s="87">
        <f t="shared" si="22"/>
        <v>0</v>
      </c>
      <c r="M146" s="51"/>
      <c r="N146" s="88">
        <v>0.5</v>
      </c>
      <c r="O146" s="77"/>
      <c r="P146" s="89">
        <f ca="1">'s1'!J143</f>
        <v>0.16449764773057429</v>
      </c>
      <c r="T146" s="90">
        <f t="shared" ca="1" si="23"/>
        <v>5.7553531972961798E-3</v>
      </c>
      <c r="U146" s="91">
        <f t="shared" ca="1" si="16"/>
        <v>2.6724880646758129E-81</v>
      </c>
    </row>
    <row r="147" spans="1:21" x14ac:dyDescent="0.2">
      <c r="A147" s="76">
        <v>134</v>
      </c>
      <c r="B147" s="50">
        <f ca="1">'s1'!L144</f>
        <v>157.56078502700947</v>
      </c>
      <c r="C147" s="50">
        <f ca="1">'s1'!M144</f>
        <v>75.061029510416461</v>
      </c>
      <c r="E147" s="87">
        <f t="shared" ca="1" si="17"/>
        <v>157.56078502700947</v>
      </c>
      <c r="F147" s="50">
        <f t="shared" ca="1" si="18"/>
        <v>75.061029510416461</v>
      </c>
      <c r="G147" s="78"/>
      <c r="H147" s="87">
        <f t="shared" si="19"/>
        <v>-10</v>
      </c>
      <c r="I147" s="87">
        <f t="shared" si="20"/>
        <v>-10</v>
      </c>
      <c r="K147" s="87">
        <f t="shared" si="21"/>
        <v>0</v>
      </c>
      <c r="L147" s="87">
        <f t="shared" si="22"/>
        <v>0</v>
      </c>
      <c r="M147" s="51"/>
      <c r="N147" s="88">
        <v>0.5</v>
      </c>
      <c r="O147" s="77"/>
      <c r="P147" s="89">
        <f ca="1">'s1'!J144</f>
        <v>0.10586956313166651</v>
      </c>
      <c r="T147" s="90">
        <f t="shared" ca="1" si="23"/>
        <v>3.4064729267103071E-4</v>
      </c>
      <c r="U147" s="91">
        <f t="shared" ca="1" si="16"/>
        <v>1.7199950746118394E-81</v>
      </c>
    </row>
    <row r="148" spans="1:21" x14ac:dyDescent="0.2">
      <c r="A148" s="76">
        <v>135</v>
      </c>
      <c r="B148" s="50">
        <f ca="1">'s1'!L145</f>
        <v>172.19273189533308</v>
      </c>
      <c r="C148" s="50">
        <f ca="1">'s1'!M145</f>
        <v>77.348705896045743</v>
      </c>
      <c r="E148" s="87">
        <f t="shared" ca="1" si="17"/>
        <v>172.19273189533308</v>
      </c>
      <c r="F148" s="50">
        <f t="shared" ca="1" si="18"/>
        <v>77.348705896045743</v>
      </c>
      <c r="G148" s="78"/>
      <c r="H148" s="87">
        <f t="shared" si="19"/>
        <v>-10</v>
      </c>
      <c r="I148" s="87">
        <f t="shared" si="20"/>
        <v>-10</v>
      </c>
      <c r="K148" s="87">
        <f t="shared" si="21"/>
        <v>0</v>
      </c>
      <c r="L148" s="87">
        <f t="shared" si="22"/>
        <v>0</v>
      </c>
      <c r="M148" s="51"/>
      <c r="N148" s="88">
        <v>0.5</v>
      </c>
      <c r="O148" s="77"/>
      <c r="P148" s="89">
        <f ca="1">'s1'!J145</f>
        <v>0.91050752735508889</v>
      </c>
      <c r="T148" s="90">
        <f t="shared" ca="1" si="23"/>
        <v>2.6781500355570254E-2</v>
      </c>
      <c r="U148" s="91">
        <f t="shared" ca="1" si="16"/>
        <v>1.479243340694709E-80</v>
      </c>
    </row>
    <row r="149" spans="1:21" x14ac:dyDescent="0.2">
      <c r="A149" s="76">
        <v>136</v>
      </c>
      <c r="B149" s="50">
        <f ca="1">'s1'!L146</f>
        <v>177.54375986857204</v>
      </c>
      <c r="C149" s="50">
        <f ca="1">'s1'!M146</f>
        <v>77.880752549391687</v>
      </c>
      <c r="E149" s="87">
        <f t="shared" ca="1" si="17"/>
        <v>177.54375986857204</v>
      </c>
      <c r="F149" s="50">
        <f t="shared" ca="1" si="18"/>
        <v>77.880752549391687</v>
      </c>
      <c r="G149" s="78"/>
      <c r="H149" s="87">
        <f t="shared" si="19"/>
        <v>-10</v>
      </c>
      <c r="I149" s="87">
        <f t="shared" si="20"/>
        <v>-10</v>
      </c>
      <c r="K149" s="87">
        <f t="shared" si="21"/>
        <v>0</v>
      </c>
      <c r="L149" s="87">
        <f t="shared" si="22"/>
        <v>0</v>
      </c>
      <c r="M149" s="51"/>
      <c r="N149" s="88">
        <v>0.5</v>
      </c>
      <c r="O149" s="77"/>
      <c r="P149" s="89">
        <f ca="1">'s1'!J146</f>
        <v>0.22302921150317123</v>
      </c>
      <c r="T149" s="90">
        <f t="shared" ca="1" si="23"/>
        <v>8.6331854630107441E-3</v>
      </c>
      <c r="U149" s="91">
        <f t="shared" ca="1" si="16"/>
        <v>3.6234129426125484E-81</v>
      </c>
    </row>
    <row r="150" spans="1:21" x14ac:dyDescent="0.2">
      <c r="A150" s="76">
        <v>137</v>
      </c>
      <c r="B150" s="50">
        <f ca="1">'s1'!L147</f>
        <v>192.5058172840707</v>
      </c>
      <c r="C150" s="50">
        <f ca="1">'s1'!M147</f>
        <v>84.192502950332525</v>
      </c>
      <c r="E150" s="87">
        <f t="shared" ca="1" si="17"/>
        <v>192.5058172840707</v>
      </c>
      <c r="F150" s="50">
        <f t="shared" ca="1" si="18"/>
        <v>84.192502950332525</v>
      </c>
      <c r="G150" s="78"/>
      <c r="H150" s="87">
        <f t="shared" si="19"/>
        <v>-10</v>
      </c>
      <c r="I150" s="87">
        <f t="shared" si="20"/>
        <v>-10</v>
      </c>
      <c r="K150" s="87">
        <f t="shared" si="21"/>
        <v>0</v>
      </c>
      <c r="L150" s="87">
        <f t="shared" si="22"/>
        <v>0</v>
      </c>
      <c r="M150" s="51"/>
      <c r="N150" s="88">
        <v>0.5</v>
      </c>
      <c r="O150" s="77"/>
      <c r="P150" s="89">
        <f ca="1">'s1'!J147</f>
        <v>0.85938863871222848</v>
      </c>
      <c r="T150" s="90">
        <f t="shared" ca="1" si="23"/>
        <v>1.5685242392786253E-2</v>
      </c>
      <c r="U150" s="91">
        <f t="shared" ca="1" si="16"/>
        <v>1.3961937520457007E-80</v>
      </c>
    </row>
    <row r="151" spans="1:21" x14ac:dyDescent="0.2">
      <c r="A151" s="76">
        <v>138</v>
      </c>
      <c r="B151" s="50">
        <f ca="1">'s1'!L148</f>
        <v>185.89442896889975</v>
      </c>
      <c r="C151" s="50">
        <f ca="1">'s1'!M148</f>
        <v>82.037718045961938</v>
      </c>
      <c r="E151" s="87">
        <f t="shared" ca="1" si="17"/>
        <v>185.89442896889975</v>
      </c>
      <c r="F151" s="50">
        <f t="shared" ca="1" si="18"/>
        <v>82.037718045961938</v>
      </c>
      <c r="G151" s="78"/>
      <c r="H151" s="87">
        <f t="shared" si="19"/>
        <v>-10</v>
      </c>
      <c r="I151" s="87">
        <f t="shared" si="20"/>
        <v>-10</v>
      </c>
      <c r="K151" s="87">
        <f t="shared" si="21"/>
        <v>0</v>
      </c>
      <c r="L151" s="87">
        <f t="shared" si="22"/>
        <v>0</v>
      </c>
      <c r="M151" s="51"/>
      <c r="N151" s="88">
        <v>0.5</v>
      </c>
      <c r="O151" s="77"/>
      <c r="P151" s="89">
        <f ca="1">'s1'!J148</f>
        <v>0.96533563286425184</v>
      </c>
      <c r="T151" s="90">
        <f t="shared" ca="1" si="23"/>
        <v>3.2369957545527378E-2</v>
      </c>
      <c r="U151" s="91">
        <f t="shared" ca="1" si="16"/>
        <v>1.5683190567329207E-80</v>
      </c>
    </row>
    <row r="152" spans="1:21" x14ac:dyDescent="0.2">
      <c r="A152" s="76">
        <v>139</v>
      </c>
      <c r="B152" s="50">
        <f ca="1">'s1'!L149</f>
        <v>169.8287300109198</v>
      </c>
      <c r="C152" s="50">
        <f ca="1">'s1'!M149</f>
        <v>79.225515577450736</v>
      </c>
      <c r="E152" s="87">
        <f t="shared" ca="1" si="17"/>
        <v>169.8287300109198</v>
      </c>
      <c r="F152" s="50">
        <f t="shared" ca="1" si="18"/>
        <v>79.225515577450736</v>
      </c>
      <c r="G152" s="78"/>
      <c r="H152" s="87">
        <f t="shared" si="19"/>
        <v>-10</v>
      </c>
      <c r="I152" s="87">
        <f t="shared" si="20"/>
        <v>-10</v>
      </c>
      <c r="K152" s="87">
        <f t="shared" si="21"/>
        <v>0</v>
      </c>
      <c r="L152" s="87">
        <f t="shared" si="22"/>
        <v>0</v>
      </c>
      <c r="M152" s="51"/>
      <c r="N152" s="88">
        <v>0.5</v>
      </c>
      <c r="O152" s="77"/>
      <c r="P152" s="89">
        <f ca="1">'s1'!J149</f>
        <v>0.81215145124159205</v>
      </c>
      <c r="T152" s="90">
        <f t="shared" ca="1" si="23"/>
        <v>1.9315145844373778E-2</v>
      </c>
      <c r="U152" s="91">
        <f t="shared" ca="1" si="16"/>
        <v>1.319450515005074E-80</v>
      </c>
    </row>
    <row r="153" spans="1:21" x14ac:dyDescent="0.2">
      <c r="A153" s="76">
        <v>140</v>
      </c>
      <c r="B153" s="50">
        <f ca="1">'s1'!L150</f>
        <v>169.58785891151396</v>
      </c>
      <c r="C153" s="50">
        <f ca="1">'s1'!M150</f>
        <v>76.384989396837881</v>
      </c>
      <c r="E153" s="87">
        <f t="shared" ca="1" si="17"/>
        <v>169.58785891151396</v>
      </c>
      <c r="F153" s="50">
        <f t="shared" ca="1" si="18"/>
        <v>76.384989396837881</v>
      </c>
      <c r="G153" s="78"/>
      <c r="H153" s="87">
        <f t="shared" si="19"/>
        <v>-10</v>
      </c>
      <c r="I153" s="87">
        <f t="shared" si="20"/>
        <v>-10</v>
      </c>
      <c r="K153" s="87">
        <f t="shared" si="21"/>
        <v>0</v>
      </c>
      <c r="L153" s="87">
        <f t="shared" si="22"/>
        <v>0</v>
      </c>
      <c r="M153" s="51"/>
      <c r="N153" s="88">
        <v>0.5</v>
      </c>
      <c r="O153" s="77"/>
      <c r="P153" s="89">
        <f ca="1">'s1'!J150</f>
        <v>0.94212495163845522</v>
      </c>
      <c r="T153" s="90">
        <f t="shared" ca="1" si="23"/>
        <v>2.1857647808060009E-2</v>
      </c>
      <c r="U153" s="91">
        <f t="shared" ca="1" si="16"/>
        <v>1.5306101475754269E-80</v>
      </c>
    </row>
    <row r="154" spans="1:21" x14ac:dyDescent="0.2">
      <c r="A154" s="76">
        <v>141</v>
      </c>
      <c r="B154" s="50">
        <f ca="1">'s1'!L151</f>
        <v>174.29990949032577</v>
      </c>
      <c r="C154" s="50">
        <f ca="1">'s1'!M151</f>
        <v>76.260289988689038</v>
      </c>
      <c r="E154" s="87">
        <f t="shared" ca="1" si="17"/>
        <v>174.29990949032577</v>
      </c>
      <c r="F154" s="50">
        <f t="shared" ca="1" si="18"/>
        <v>76.260289988689038</v>
      </c>
      <c r="G154" s="78"/>
      <c r="H154" s="87">
        <f t="shared" si="19"/>
        <v>-10</v>
      </c>
      <c r="I154" s="87">
        <f t="shared" si="20"/>
        <v>-10</v>
      </c>
      <c r="K154" s="87">
        <f t="shared" si="21"/>
        <v>0</v>
      </c>
      <c r="L154" s="87">
        <f t="shared" si="22"/>
        <v>0</v>
      </c>
      <c r="M154" s="51"/>
      <c r="N154" s="88">
        <v>0.5</v>
      </c>
      <c r="O154" s="77"/>
      <c r="P154" s="89">
        <f ca="1">'s1'!J151</f>
        <v>0.61438240262969379</v>
      </c>
      <c r="T154" s="90">
        <f t="shared" ca="1" si="23"/>
        <v>2.08350935432038E-2</v>
      </c>
      <c r="U154" s="91">
        <f t="shared" ca="1" si="16"/>
        <v>9.9814779167175274E-81</v>
      </c>
    </row>
    <row r="155" spans="1:21" x14ac:dyDescent="0.2">
      <c r="A155" s="76">
        <v>142</v>
      </c>
      <c r="B155" s="50">
        <f ca="1">'s1'!L152</f>
        <v>185.30269887760574</v>
      </c>
      <c r="C155" s="50">
        <f ca="1">'s1'!M152</f>
        <v>87.62813602268352</v>
      </c>
      <c r="E155" s="87">
        <f t="shared" ca="1" si="17"/>
        <v>185.30269887760574</v>
      </c>
      <c r="F155" s="50">
        <f t="shared" ca="1" si="18"/>
        <v>87.62813602268352</v>
      </c>
      <c r="G155" s="78"/>
      <c r="H155" s="87">
        <f t="shared" si="19"/>
        <v>-10</v>
      </c>
      <c r="I155" s="87">
        <f t="shared" si="20"/>
        <v>-10</v>
      </c>
      <c r="K155" s="87">
        <f t="shared" si="21"/>
        <v>0</v>
      </c>
      <c r="L155" s="87">
        <f t="shared" si="22"/>
        <v>0</v>
      </c>
      <c r="M155" s="51"/>
      <c r="N155" s="88">
        <v>0.5</v>
      </c>
      <c r="O155" s="77"/>
      <c r="P155" s="89">
        <f ca="1">'s1'!J152</f>
        <v>0.79660333763385993</v>
      </c>
      <c r="T155" s="90">
        <f t="shared" ca="1" si="23"/>
        <v>2.7611715504404461E-2</v>
      </c>
      <c r="U155" s="91">
        <f t="shared" ca="1" si="16"/>
        <v>1.2941904893341024E-80</v>
      </c>
    </row>
    <row r="156" spans="1:21" x14ac:dyDescent="0.2">
      <c r="A156" s="76">
        <v>143</v>
      </c>
      <c r="B156" s="50">
        <f ca="1">'s1'!L153</f>
        <v>162.50114744611682</v>
      </c>
      <c r="C156" s="50">
        <f ca="1">'s1'!M153</f>
        <v>82.65130878297721</v>
      </c>
      <c r="E156" s="87">
        <f t="shared" ca="1" si="17"/>
        <v>162.50114744611682</v>
      </c>
      <c r="F156" s="50">
        <f t="shared" ca="1" si="18"/>
        <v>82.65130878297721</v>
      </c>
      <c r="G156" s="78"/>
      <c r="H156" s="87">
        <f t="shared" si="19"/>
        <v>-10</v>
      </c>
      <c r="I156" s="87">
        <f t="shared" si="20"/>
        <v>-10</v>
      </c>
      <c r="K156" s="87">
        <f t="shared" si="21"/>
        <v>0</v>
      </c>
      <c r="L156" s="87">
        <f t="shared" si="22"/>
        <v>0</v>
      </c>
      <c r="M156" s="51"/>
      <c r="N156" s="88">
        <v>0.5</v>
      </c>
      <c r="O156" s="77"/>
      <c r="P156" s="89">
        <f ca="1">'s1'!J153</f>
        <v>0.32668135057811631</v>
      </c>
      <c r="T156" s="90">
        <f t="shared" ca="1" si="23"/>
        <v>2.8190851094098005E-3</v>
      </c>
      <c r="U156" s="91">
        <f t="shared" ca="1" si="16"/>
        <v>5.3073829469108044E-81</v>
      </c>
    </row>
    <row r="157" spans="1:21" x14ac:dyDescent="0.2">
      <c r="A157" s="76">
        <v>144</v>
      </c>
      <c r="B157" s="50">
        <f ca="1">'s1'!L154</f>
        <v>168.48522838337348</v>
      </c>
      <c r="C157" s="50">
        <f ca="1">'s1'!M154</f>
        <v>81.799329167694836</v>
      </c>
      <c r="E157" s="87">
        <f t="shared" ca="1" si="17"/>
        <v>168.48522838337348</v>
      </c>
      <c r="F157" s="50">
        <f t="shared" ca="1" si="18"/>
        <v>81.799329167694836</v>
      </c>
      <c r="G157" s="78"/>
      <c r="H157" s="87">
        <f t="shared" si="19"/>
        <v>-10</v>
      </c>
      <c r="I157" s="87">
        <f t="shared" si="20"/>
        <v>-10</v>
      </c>
      <c r="K157" s="87">
        <f t="shared" si="21"/>
        <v>0</v>
      </c>
      <c r="L157" s="87">
        <f t="shared" si="22"/>
        <v>0</v>
      </c>
      <c r="M157" s="51"/>
      <c r="N157" s="88">
        <v>0.5</v>
      </c>
      <c r="O157" s="77"/>
      <c r="P157" s="89">
        <f ca="1">'s1'!J154</f>
        <v>8.085442142813648E-2</v>
      </c>
      <c r="T157" s="90">
        <f t="shared" ca="1" si="23"/>
        <v>1.6622578324037697E-3</v>
      </c>
      <c r="U157" s="91">
        <f t="shared" ca="1" si="16"/>
        <v>1.3135900678463073E-81</v>
      </c>
    </row>
    <row r="158" spans="1:21" x14ac:dyDescent="0.2">
      <c r="A158" s="76">
        <v>145</v>
      </c>
      <c r="B158" s="50">
        <f ca="1">'s1'!L155</f>
        <v>191.82294450999788</v>
      </c>
      <c r="C158" s="50">
        <f ca="1">'s1'!M155</f>
        <v>80.003858557698479</v>
      </c>
      <c r="E158" s="87">
        <f t="shared" ca="1" si="17"/>
        <v>191.82294450999788</v>
      </c>
      <c r="F158" s="50">
        <f t="shared" ca="1" si="18"/>
        <v>80.003858557698479</v>
      </c>
      <c r="G158" s="78"/>
      <c r="H158" s="87">
        <f t="shared" si="19"/>
        <v>-10</v>
      </c>
      <c r="I158" s="87">
        <f t="shared" si="20"/>
        <v>-10</v>
      </c>
      <c r="K158" s="87">
        <f t="shared" si="21"/>
        <v>0</v>
      </c>
      <c r="L158" s="87">
        <f t="shared" si="22"/>
        <v>0</v>
      </c>
      <c r="M158" s="51"/>
      <c r="N158" s="88">
        <v>0.5</v>
      </c>
      <c r="O158" s="77"/>
      <c r="P158" s="89">
        <f ca="1">'s1'!J155</f>
        <v>0.13721222489855811</v>
      </c>
      <c r="T158" s="90">
        <f t="shared" ca="1" si="23"/>
        <v>2.7212602588155082E-3</v>
      </c>
      <c r="U158" s="91">
        <f t="shared" ca="1" si="16"/>
        <v>2.2291992525608241E-81</v>
      </c>
    </row>
    <row r="159" spans="1:21" x14ac:dyDescent="0.2">
      <c r="A159" s="76">
        <v>146</v>
      </c>
      <c r="B159" s="50">
        <f ca="1">'s1'!L156</f>
        <v>176.04531141002803</v>
      </c>
      <c r="C159" s="50">
        <f ca="1">'s1'!M156</f>
        <v>82.203560232862117</v>
      </c>
      <c r="E159" s="87">
        <f t="shared" ca="1" si="17"/>
        <v>176.04531141002803</v>
      </c>
      <c r="F159" s="50">
        <f t="shared" ca="1" si="18"/>
        <v>82.203560232862117</v>
      </c>
      <c r="G159" s="78"/>
      <c r="H159" s="87">
        <f t="shared" si="19"/>
        <v>-10</v>
      </c>
      <c r="I159" s="87">
        <f t="shared" si="20"/>
        <v>-10</v>
      </c>
      <c r="K159" s="87">
        <f t="shared" si="21"/>
        <v>0</v>
      </c>
      <c r="L159" s="87">
        <f t="shared" si="22"/>
        <v>0</v>
      </c>
      <c r="M159" s="51"/>
      <c r="N159" s="88">
        <v>0.5</v>
      </c>
      <c r="O159" s="77"/>
      <c r="P159" s="89">
        <f ca="1">'s1'!J156</f>
        <v>0.74403313703005058</v>
      </c>
      <c r="T159" s="90">
        <f t="shared" ca="1" si="23"/>
        <v>2.7449944262491598E-2</v>
      </c>
      <c r="U159" s="91">
        <f t="shared" ca="1" si="16"/>
        <v>1.2087830469727361E-80</v>
      </c>
    </row>
    <row r="160" spans="1:21" x14ac:dyDescent="0.2">
      <c r="A160" s="76">
        <v>147</v>
      </c>
      <c r="B160" s="50">
        <f ca="1">'s1'!L157</f>
        <v>175.08333366250596</v>
      </c>
      <c r="C160" s="50">
        <f ca="1">'s1'!M157</f>
        <v>72.91566744850239</v>
      </c>
      <c r="E160" s="87">
        <f t="shared" ca="1" si="17"/>
        <v>175.08333366250596</v>
      </c>
      <c r="F160" s="50">
        <f t="shared" ca="1" si="18"/>
        <v>72.91566744850239</v>
      </c>
      <c r="G160" s="78"/>
      <c r="H160" s="87">
        <f t="shared" si="19"/>
        <v>-10</v>
      </c>
      <c r="I160" s="87">
        <f t="shared" si="20"/>
        <v>-10</v>
      </c>
      <c r="K160" s="87">
        <f t="shared" si="21"/>
        <v>0</v>
      </c>
      <c r="L160" s="87">
        <f t="shared" si="22"/>
        <v>0</v>
      </c>
      <c r="M160" s="51"/>
      <c r="N160" s="88">
        <v>0.5</v>
      </c>
      <c r="O160" s="77"/>
      <c r="P160" s="89">
        <f ca="1">'s1'!J157</f>
        <v>0.22345353769869281</v>
      </c>
      <c r="T160" s="90">
        <f t="shared" ca="1" si="23"/>
        <v>7.8995977610629483E-3</v>
      </c>
      <c r="U160" s="91">
        <f t="shared" ca="1" si="16"/>
        <v>3.6303066988984626E-81</v>
      </c>
    </row>
    <row r="161" spans="1:21" x14ac:dyDescent="0.2">
      <c r="A161" s="76">
        <v>148</v>
      </c>
      <c r="B161" s="50">
        <f ca="1">'s1'!L158</f>
        <v>181.56086834305944</v>
      </c>
      <c r="C161" s="50">
        <f ca="1">'s1'!M158</f>
        <v>79.694619900319623</v>
      </c>
      <c r="E161" s="87">
        <f t="shared" ca="1" si="17"/>
        <v>181.56086834305944</v>
      </c>
      <c r="F161" s="50">
        <f t="shared" ca="1" si="18"/>
        <v>79.694619900319623</v>
      </c>
      <c r="G161" s="78"/>
      <c r="H161" s="87">
        <f t="shared" si="19"/>
        <v>-10</v>
      </c>
      <c r="I161" s="87">
        <f t="shared" si="20"/>
        <v>-10</v>
      </c>
      <c r="K161" s="87">
        <f t="shared" si="21"/>
        <v>0</v>
      </c>
      <c r="L161" s="87">
        <f t="shared" si="22"/>
        <v>0</v>
      </c>
      <c r="M161" s="51"/>
      <c r="N161" s="88">
        <v>0.5</v>
      </c>
      <c r="O161" s="77"/>
      <c r="P161" s="89">
        <f ca="1">'s1'!J158</f>
        <v>0.15037249187606117</v>
      </c>
      <c r="T161" s="90">
        <f t="shared" ca="1" si="23"/>
        <v>5.9263607251489533E-3</v>
      </c>
      <c r="U161" s="91">
        <f t="shared" ca="1" si="16"/>
        <v>2.4430056924129553E-81</v>
      </c>
    </row>
    <row r="162" spans="1:21" x14ac:dyDescent="0.2">
      <c r="A162" s="76">
        <v>149</v>
      </c>
      <c r="B162" s="50">
        <f ca="1">'s1'!L159</f>
        <v>176.31898437069469</v>
      </c>
      <c r="C162" s="50">
        <f ca="1">'s1'!M159</f>
        <v>78.65613607015969</v>
      </c>
      <c r="E162" s="87">
        <f t="shared" ca="1" si="17"/>
        <v>176.31898437069469</v>
      </c>
      <c r="F162" s="50">
        <f t="shared" ca="1" si="18"/>
        <v>78.65613607015969</v>
      </c>
      <c r="G162" s="78"/>
      <c r="H162" s="87">
        <f t="shared" si="19"/>
        <v>-10</v>
      </c>
      <c r="I162" s="87">
        <f t="shared" si="20"/>
        <v>-10</v>
      </c>
      <c r="K162" s="87">
        <f t="shared" si="21"/>
        <v>0</v>
      </c>
      <c r="L162" s="87">
        <f t="shared" si="22"/>
        <v>0</v>
      </c>
      <c r="M162" s="51"/>
      <c r="N162" s="88">
        <v>0.5</v>
      </c>
      <c r="O162" s="77"/>
      <c r="P162" s="89">
        <f ca="1">'s1'!J159</f>
        <v>8.9905408870765924E-2</v>
      </c>
      <c r="T162" s="90">
        <f t="shared" ca="1" si="23"/>
        <v>3.3517583829652644E-3</v>
      </c>
      <c r="U162" s="91">
        <f t="shared" ca="1" si="16"/>
        <v>1.4606356715231192E-81</v>
      </c>
    </row>
    <row r="163" spans="1:21" x14ac:dyDescent="0.2">
      <c r="A163" s="76">
        <v>150</v>
      </c>
      <c r="B163" s="50">
        <f ca="1">'s1'!L160</f>
        <v>193.86212657372283</v>
      </c>
      <c r="C163" s="50">
        <f ca="1">'s1'!M160</f>
        <v>81.368143519635083</v>
      </c>
      <c r="E163" s="87">
        <f t="shared" ca="1" si="17"/>
        <v>193.86212657372283</v>
      </c>
      <c r="F163" s="50">
        <f t="shared" ca="1" si="18"/>
        <v>81.368143519635083</v>
      </c>
      <c r="G163" s="78"/>
      <c r="H163" s="87">
        <f t="shared" si="19"/>
        <v>-10</v>
      </c>
      <c r="I163" s="87">
        <f t="shared" si="20"/>
        <v>-10</v>
      </c>
      <c r="K163" s="87">
        <f t="shared" si="21"/>
        <v>0</v>
      </c>
      <c r="L163" s="87">
        <f t="shared" si="22"/>
        <v>0</v>
      </c>
      <c r="M163" s="51"/>
      <c r="N163" s="88">
        <v>0.5</v>
      </c>
      <c r="O163" s="77"/>
      <c r="P163" s="89">
        <f ca="1">'s1'!J160</f>
        <v>0.60027957806299104</v>
      </c>
      <c r="T163" s="90">
        <f t="shared" ca="1" si="23"/>
        <v>9.1621339744719348E-3</v>
      </c>
      <c r="U163" s="91">
        <f t="shared" ca="1" si="16"/>
        <v>9.7523583466039132E-81</v>
      </c>
    </row>
    <row r="164" spans="1:21" x14ac:dyDescent="0.2">
      <c r="A164" s="76">
        <v>151</v>
      </c>
      <c r="B164" s="50">
        <f ca="1">'s1'!L161</f>
        <v>199.32709918147697</v>
      </c>
      <c r="C164" s="50">
        <f ca="1">'s1'!M161</f>
        <v>85.79402360335115</v>
      </c>
      <c r="E164" s="87">
        <f t="shared" ca="1" si="17"/>
        <v>199.32709918147697</v>
      </c>
      <c r="F164" s="50">
        <f t="shared" ca="1" si="18"/>
        <v>85.79402360335115</v>
      </c>
      <c r="G164" s="78"/>
      <c r="H164" s="87">
        <f t="shared" si="19"/>
        <v>-10</v>
      </c>
      <c r="I164" s="87">
        <f t="shared" si="20"/>
        <v>-10</v>
      </c>
      <c r="K164" s="87">
        <f t="shared" si="21"/>
        <v>0</v>
      </c>
      <c r="L164" s="87">
        <f t="shared" si="22"/>
        <v>0</v>
      </c>
      <c r="M164" s="51"/>
      <c r="N164" s="88">
        <v>0.5</v>
      </c>
      <c r="O164" s="77"/>
      <c r="P164" s="89">
        <f ca="1">'s1'!J161</f>
        <v>6.7611215713869299E-2</v>
      </c>
      <c r="T164" s="90">
        <f t="shared" ca="1" si="23"/>
        <v>4.1668132505612548E-4</v>
      </c>
      <c r="U164" s="91">
        <f t="shared" ca="1" si="16"/>
        <v>1.098436175388261E-81</v>
      </c>
    </row>
    <row r="165" spans="1:21" x14ac:dyDescent="0.2">
      <c r="A165" s="76">
        <v>152</v>
      </c>
      <c r="B165" s="50">
        <f ca="1">'s1'!L162</f>
        <v>175.9670799056598</v>
      </c>
      <c r="C165" s="50">
        <f ca="1">'s1'!M162</f>
        <v>75.192598460084255</v>
      </c>
      <c r="E165" s="87">
        <f t="shared" ca="1" si="17"/>
        <v>175.9670799056598</v>
      </c>
      <c r="F165" s="50">
        <f t="shared" ca="1" si="18"/>
        <v>75.192598460084255</v>
      </c>
      <c r="G165" s="78"/>
      <c r="H165" s="87">
        <f t="shared" si="19"/>
        <v>-10</v>
      </c>
      <c r="I165" s="87">
        <f t="shared" si="20"/>
        <v>-10</v>
      </c>
      <c r="K165" s="87">
        <f t="shared" si="21"/>
        <v>0</v>
      </c>
      <c r="L165" s="87">
        <f t="shared" si="22"/>
        <v>0</v>
      </c>
      <c r="M165" s="51"/>
      <c r="N165" s="88">
        <v>0.5</v>
      </c>
      <c r="O165" s="77"/>
      <c r="P165" s="89">
        <f ca="1">'s1'!J162</f>
        <v>0.10740586524457973</v>
      </c>
      <c r="T165" s="90">
        <f t="shared" ca="1" si="23"/>
        <v>3.9502107944159965E-3</v>
      </c>
      <c r="U165" s="91">
        <f t="shared" ca="1" si="16"/>
        <v>1.744954392371942E-81</v>
      </c>
    </row>
    <row r="166" spans="1:21" x14ac:dyDescent="0.2">
      <c r="A166" s="76">
        <v>153</v>
      </c>
      <c r="B166" s="50">
        <f ca="1">'s1'!L163</f>
        <v>175.80226906248447</v>
      </c>
      <c r="C166" s="50">
        <f ca="1">'s1'!M163</f>
        <v>79.62417924119282</v>
      </c>
      <c r="E166" s="87">
        <f t="shared" ca="1" si="17"/>
        <v>175.80226906248447</v>
      </c>
      <c r="F166" s="50">
        <f t="shared" ca="1" si="18"/>
        <v>79.62417924119282</v>
      </c>
      <c r="G166" s="78"/>
      <c r="H166" s="87">
        <f t="shared" si="19"/>
        <v>-10</v>
      </c>
      <c r="I166" s="87">
        <f t="shared" si="20"/>
        <v>-10</v>
      </c>
      <c r="K166" s="87">
        <f t="shared" si="21"/>
        <v>0</v>
      </c>
      <c r="L166" s="87">
        <f t="shared" si="22"/>
        <v>0</v>
      </c>
      <c r="M166" s="51"/>
      <c r="N166" s="88">
        <v>0.5</v>
      </c>
      <c r="O166" s="77"/>
      <c r="P166" s="89">
        <f ca="1">'s1'!J163</f>
        <v>0.64240496311345396</v>
      </c>
      <c r="T166" s="90">
        <f t="shared" ca="1" si="23"/>
        <v>2.346689107200824E-2</v>
      </c>
      <c r="U166" s="91">
        <f t="shared" ca="1" si="16"/>
        <v>1.0436742532763376E-80</v>
      </c>
    </row>
    <row r="167" spans="1:21" x14ac:dyDescent="0.2">
      <c r="A167" s="76">
        <v>154</v>
      </c>
      <c r="B167" s="50">
        <f ca="1">'s1'!L164</f>
        <v>174.11925348449762</v>
      </c>
      <c r="C167" s="50">
        <f ca="1">'s1'!M164</f>
        <v>83.317078520720798</v>
      </c>
      <c r="E167" s="87">
        <f t="shared" ca="1" si="17"/>
        <v>174.11925348449762</v>
      </c>
      <c r="F167" s="50">
        <f t="shared" ca="1" si="18"/>
        <v>83.317078520720798</v>
      </c>
      <c r="G167" s="78"/>
      <c r="H167" s="87">
        <f t="shared" si="19"/>
        <v>-10</v>
      </c>
      <c r="I167" s="87">
        <f t="shared" si="20"/>
        <v>-10</v>
      </c>
      <c r="K167" s="87">
        <f t="shared" si="21"/>
        <v>0</v>
      </c>
      <c r="L167" s="87">
        <f t="shared" si="22"/>
        <v>0</v>
      </c>
      <c r="M167" s="51"/>
      <c r="N167" s="88">
        <v>0.5</v>
      </c>
      <c r="O167" s="77"/>
      <c r="P167" s="89">
        <f ca="1">'s1'!J164</f>
        <v>0.39351772920909178</v>
      </c>
      <c r="T167" s="90">
        <f t="shared" ca="1" si="23"/>
        <v>1.3206202398591075E-2</v>
      </c>
      <c r="U167" s="91">
        <f t="shared" ca="1" si="16"/>
        <v>6.3932308398240869E-81</v>
      </c>
    </row>
    <row r="168" spans="1:21" x14ac:dyDescent="0.2">
      <c r="A168" s="76">
        <v>155</v>
      </c>
      <c r="B168" s="50">
        <f ca="1">'s1'!L165</f>
        <v>176.14856904878198</v>
      </c>
      <c r="C168" s="50">
        <f ca="1">'s1'!M165</f>
        <v>78.624483850778233</v>
      </c>
      <c r="E168" s="87">
        <f t="shared" ca="1" si="17"/>
        <v>176.14856904878198</v>
      </c>
      <c r="F168" s="50">
        <f t="shared" ca="1" si="18"/>
        <v>78.624483850778233</v>
      </c>
      <c r="G168" s="78"/>
      <c r="H168" s="87">
        <f t="shared" si="19"/>
        <v>-10</v>
      </c>
      <c r="I168" s="87">
        <f t="shared" si="20"/>
        <v>-10</v>
      </c>
      <c r="K168" s="87">
        <f t="shared" si="21"/>
        <v>0</v>
      </c>
      <c r="L168" s="87">
        <f t="shared" si="22"/>
        <v>0</v>
      </c>
      <c r="M168" s="51"/>
      <c r="N168" s="88">
        <v>0.5</v>
      </c>
      <c r="O168" s="77"/>
      <c r="P168" s="89">
        <f ca="1">'s1'!J165</f>
        <v>0.44545255757191671</v>
      </c>
      <c r="T168" s="90">
        <f t="shared" ca="1" si="23"/>
        <v>1.6500645818207905E-2</v>
      </c>
      <c r="U168" s="91">
        <f t="shared" ca="1" si="16"/>
        <v>7.2369827770430608E-81</v>
      </c>
    </row>
    <row r="169" spans="1:21" x14ac:dyDescent="0.2">
      <c r="A169" s="76">
        <v>156</v>
      </c>
      <c r="B169" s="50">
        <f ca="1">'s1'!L166</f>
        <v>171.26623588692738</v>
      </c>
      <c r="C169" s="50">
        <f ca="1">'s1'!M166</f>
        <v>82.273573526280316</v>
      </c>
      <c r="E169" s="87">
        <f t="shared" ca="1" si="17"/>
        <v>171.26623588692738</v>
      </c>
      <c r="F169" s="50">
        <f t="shared" ca="1" si="18"/>
        <v>82.273573526280316</v>
      </c>
      <c r="G169" s="78"/>
      <c r="H169" s="87">
        <f t="shared" si="19"/>
        <v>-10</v>
      </c>
      <c r="I169" s="87">
        <f t="shared" si="20"/>
        <v>-10</v>
      </c>
      <c r="K169" s="87">
        <f t="shared" si="21"/>
        <v>0</v>
      </c>
      <c r="L169" s="87">
        <f t="shared" si="22"/>
        <v>0</v>
      </c>
      <c r="M169" s="51"/>
      <c r="N169" s="88">
        <v>0.5</v>
      </c>
      <c r="O169" s="77"/>
      <c r="P169" s="89">
        <f ca="1">'s1'!J166</f>
        <v>0.38338102806534546</v>
      </c>
      <c r="T169" s="90">
        <f t="shared" ca="1" si="23"/>
        <v>1.0444886639654954E-2</v>
      </c>
      <c r="U169" s="91">
        <f t="shared" ca="1" si="16"/>
        <v>6.2285463401027417E-81</v>
      </c>
    </row>
    <row r="170" spans="1:21" x14ac:dyDescent="0.2">
      <c r="A170" s="76">
        <v>157</v>
      </c>
      <c r="B170" s="50">
        <f ca="1">'s1'!L167</f>
        <v>164.08287447798594</v>
      </c>
      <c r="C170" s="50">
        <f ca="1">'s1'!M167</f>
        <v>75.221438530133156</v>
      </c>
      <c r="E170" s="87">
        <f t="shared" ca="1" si="17"/>
        <v>164.08287447798594</v>
      </c>
      <c r="F170" s="50">
        <f t="shared" ca="1" si="18"/>
        <v>75.221438530133156</v>
      </c>
      <c r="G170" s="78"/>
      <c r="H170" s="87">
        <f t="shared" si="19"/>
        <v>-10</v>
      </c>
      <c r="I170" s="87">
        <f t="shared" si="20"/>
        <v>-10</v>
      </c>
      <c r="K170" s="87">
        <f t="shared" si="21"/>
        <v>0</v>
      </c>
      <c r="L170" s="87">
        <f t="shared" si="22"/>
        <v>0</v>
      </c>
      <c r="M170" s="51"/>
      <c r="N170" s="88">
        <v>0.5</v>
      </c>
      <c r="O170" s="77"/>
      <c r="P170" s="89">
        <f ca="1">'s1'!J167</f>
        <v>0.87705787585561623</v>
      </c>
      <c r="T170" s="90">
        <f t="shared" ca="1" si="23"/>
        <v>9.8579174325861604E-3</v>
      </c>
      <c r="U170" s="91">
        <f t="shared" ca="1" si="16"/>
        <v>1.4248998314511473E-80</v>
      </c>
    </row>
    <row r="171" spans="1:21" x14ac:dyDescent="0.2">
      <c r="A171" s="76">
        <v>158</v>
      </c>
      <c r="B171" s="50">
        <f ca="1">'s1'!L168</f>
        <v>177.12944973390123</v>
      </c>
      <c r="C171" s="50">
        <f ca="1">'s1'!M168</f>
        <v>85.549867539528989</v>
      </c>
      <c r="E171" s="87">
        <f t="shared" ca="1" si="17"/>
        <v>177.12944973390123</v>
      </c>
      <c r="F171" s="50">
        <f t="shared" ca="1" si="18"/>
        <v>85.549867539528989</v>
      </c>
      <c r="G171" s="78"/>
      <c r="H171" s="87">
        <f t="shared" si="19"/>
        <v>-10</v>
      </c>
      <c r="I171" s="87">
        <f t="shared" si="20"/>
        <v>-10</v>
      </c>
      <c r="K171" s="87">
        <f t="shared" si="21"/>
        <v>0</v>
      </c>
      <c r="L171" s="87">
        <f t="shared" si="22"/>
        <v>0</v>
      </c>
      <c r="M171" s="51"/>
      <c r="N171" s="88">
        <v>0.5</v>
      </c>
      <c r="O171" s="77"/>
      <c r="P171" s="89">
        <f ca="1">'s1'!J168</f>
        <v>0.75582793663538517</v>
      </c>
      <c r="T171" s="90">
        <f t="shared" ca="1" si="23"/>
        <v>2.8936096595263801E-2</v>
      </c>
      <c r="U171" s="91">
        <f t="shared" ca="1" si="16"/>
        <v>1.2279453034580856E-80</v>
      </c>
    </row>
    <row r="172" spans="1:21" x14ac:dyDescent="0.2">
      <c r="A172" s="76">
        <v>159</v>
      </c>
      <c r="B172" s="50">
        <f ca="1">'s1'!L169</f>
        <v>183.97436103412861</v>
      </c>
      <c r="C172" s="50">
        <f ca="1">'s1'!M169</f>
        <v>81.660645457979356</v>
      </c>
      <c r="E172" s="87">
        <f t="shared" ca="1" si="17"/>
        <v>183.97436103412861</v>
      </c>
      <c r="F172" s="50">
        <f t="shared" ca="1" si="18"/>
        <v>81.660645457979356</v>
      </c>
      <c r="G172" s="78"/>
      <c r="H172" s="87">
        <f t="shared" si="19"/>
        <v>-10</v>
      </c>
      <c r="I172" s="87">
        <f t="shared" si="20"/>
        <v>-10</v>
      </c>
      <c r="K172" s="87">
        <f t="shared" si="21"/>
        <v>0</v>
      </c>
      <c r="L172" s="87">
        <f t="shared" si="22"/>
        <v>0</v>
      </c>
      <c r="M172" s="51"/>
      <c r="N172" s="88">
        <v>0.5</v>
      </c>
      <c r="O172" s="77"/>
      <c r="P172" s="89">
        <f ca="1">'s1'!J169</f>
        <v>0.92743454654177193</v>
      </c>
      <c r="T172" s="90">
        <f t="shared" ca="1" si="23"/>
        <v>3.4189578242529876E-2</v>
      </c>
      <c r="U172" s="91">
        <f t="shared" ca="1" si="16"/>
        <v>1.5067435860605524E-80</v>
      </c>
    </row>
    <row r="173" spans="1:21" x14ac:dyDescent="0.2">
      <c r="A173" s="76">
        <v>160</v>
      </c>
      <c r="B173" s="50">
        <f ca="1">'s1'!L170</f>
        <v>185.87977530470354</v>
      </c>
      <c r="C173" s="50">
        <f ca="1">'s1'!M170</f>
        <v>83.029578583251222</v>
      </c>
      <c r="E173" s="87">
        <f t="shared" ca="1" si="17"/>
        <v>185.87977530470354</v>
      </c>
      <c r="F173" s="50">
        <f t="shared" ca="1" si="18"/>
        <v>83.029578583251222</v>
      </c>
      <c r="G173" s="78"/>
      <c r="H173" s="87">
        <f t="shared" si="19"/>
        <v>-10</v>
      </c>
      <c r="I173" s="87">
        <f t="shared" si="20"/>
        <v>-10</v>
      </c>
      <c r="K173" s="87">
        <f t="shared" si="21"/>
        <v>0</v>
      </c>
      <c r="L173" s="87">
        <f t="shared" si="22"/>
        <v>0</v>
      </c>
      <c r="M173" s="51"/>
      <c r="N173" s="88">
        <v>0.5</v>
      </c>
      <c r="O173" s="77"/>
      <c r="P173" s="89">
        <f ca="1">'s1'!J170</f>
        <v>0.77750966674379773</v>
      </c>
      <c r="T173" s="90">
        <f t="shared" ca="1" si="23"/>
        <v>2.6094215534089523E-2</v>
      </c>
      <c r="U173" s="91">
        <f t="shared" ca="1" si="16"/>
        <v>1.2631702235318121E-80</v>
      </c>
    </row>
    <row r="174" spans="1:21" x14ac:dyDescent="0.2">
      <c r="A174" s="76">
        <v>161</v>
      </c>
      <c r="B174" s="50">
        <f ca="1">'s1'!L171</f>
        <v>177.99644015554273</v>
      </c>
      <c r="C174" s="50">
        <f ca="1">'s1'!M171</f>
        <v>84.453722755320484</v>
      </c>
      <c r="E174" s="87">
        <f t="shared" ca="1" si="17"/>
        <v>177.99644015554273</v>
      </c>
      <c r="F174" s="50">
        <f t="shared" ca="1" si="18"/>
        <v>84.453722755320484</v>
      </c>
      <c r="G174" s="78"/>
      <c r="H174" s="87">
        <f t="shared" si="19"/>
        <v>-10</v>
      </c>
      <c r="I174" s="87">
        <f t="shared" si="20"/>
        <v>-10</v>
      </c>
      <c r="K174" s="87">
        <f t="shared" si="21"/>
        <v>0</v>
      </c>
      <c r="L174" s="87">
        <f t="shared" si="22"/>
        <v>0</v>
      </c>
      <c r="M174" s="51"/>
      <c r="N174" s="88">
        <v>0.5</v>
      </c>
      <c r="O174" s="77"/>
      <c r="P174" s="89">
        <f ca="1">'s1'!J171</f>
        <v>0.52245415293974562</v>
      </c>
      <c r="T174" s="90">
        <f t="shared" ca="1" si="23"/>
        <v>2.0428732135960231E-2</v>
      </c>
      <c r="U174" s="91">
        <f t="shared" ca="1" si="16"/>
        <v>8.4879784442794069E-81</v>
      </c>
    </row>
    <row r="175" spans="1:21" x14ac:dyDescent="0.2">
      <c r="A175" s="76">
        <v>162</v>
      </c>
      <c r="B175" s="50">
        <f ca="1">'s1'!L172</f>
        <v>180.63022661961224</v>
      </c>
      <c r="C175" s="50">
        <f ca="1">'s1'!M172</f>
        <v>87.603741345944215</v>
      </c>
      <c r="E175" s="87">
        <f t="shared" ca="1" si="17"/>
        <v>180.63022661961224</v>
      </c>
      <c r="F175" s="50">
        <f t="shared" ca="1" si="18"/>
        <v>87.603741345944215</v>
      </c>
      <c r="G175" s="78"/>
      <c r="H175" s="87">
        <f t="shared" si="19"/>
        <v>-10</v>
      </c>
      <c r="I175" s="87">
        <f t="shared" si="20"/>
        <v>-10</v>
      </c>
      <c r="K175" s="87">
        <f t="shared" si="21"/>
        <v>0</v>
      </c>
      <c r="L175" s="87">
        <f t="shared" si="22"/>
        <v>0</v>
      </c>
      <c r="M175" s="51"/>
      <c r="N175" s="88">
        <v>0.5</v>
      </c>
      <c r="O175" s="77"/>
      <c r="P175" s="89">
        <f ca="1">'s1'!J172</f>
        <v>0.91734194762526577</v>
      </c>
      <c r="T175" s="90">
        <f t="shared" ca="1" si="23"/>
        <v>3.6524042660339984E-2</v>
      </c>
      <c r="U175" s="91">
        <f t="shared" ca="1" si="16"/>
        <v>1.4903467861560944E-80</v>
      </c>
    </row>
    <row r="176" spans="1:21" x14ac:dyDescent="0.2">
      <c r="A176" s="76">
        <v>163</v>
      </c>
      <c r="B176" s="50">
        <f ca="1">'s1'!L173</f>
        <v>192.9380765967235</v>
      </c>
      <c r="C176" s="50">
        <f ca="1">'s1'!M173</f>
        <v>87.720452197444018</v>
      </c>
      <c r="E176" s="87">
        <f t="shared" ca="1" si="17"/>
        <v>192.9380765967235</v>
      </c>
      <c r="F176" s="50">
        <f t="shared" ca="1" si="18"/>
        <v>87.720452197444018</v>
      </c>
      <c r="G176" s="78"/>
      <c r="H176" s="87">
        <f t="shared" si="19"/>
        <v>-10</v>
      </c>
      <c r="I176" s="87">
        <f t="shared" si="20"/>
        <v>-10</v>
      </c>
      <c r="K176" s="87">
        <f t="shared" si="21"/>
        <v>0</v>
      </c>
      <c r="L176" s="87">
        <f t="shared" si="22"/>
        <v>0</v>
      </c>
      <c r="M176" s="51"/>
      <c r="N176" s="88">
        <v>0.5</v>
      </c>
      <c r="O176" s="77"/>
      <c r="P176" s="89">
        <f ca="1">'s1'!J173</f>
        <v>0.98371010917101109</v>
      </c>
      <c r="T176" s="90">
        <f t="shared" ca="1" si="23"/>
        <v>1.6993628723448836E-2</v>
      </c>
      <c r="U176" s="91">
        <f t="shared" ca="1" si="16"/>
        <v>1.5981708930977246E-80</v>
      </c>
    </row>
    <row r="177" spans="1:21" x14ac:dyDescent="0.2">
      <c r="A177" s="76">
        <v>164</v>
      </c>
      <c r="B177" s="50">
        <f ca="1">'s1'!L174</f>
        <v>179.03674747830215</v>
      </c>
      <c r="C177" s="50">
        <f ca="1">'s1'!M174</f>
        <v>78.640962386311941</v>
      </c>
      <c r="E177" s="87">
        <f t="shared" ca="1" si="17"/>
        <v>179.03674747830215</v>
      </c>
      <c r="F177" s="50">
        <f t="shared" ca="1" si="18"/>
        <v>78.640962386311941</v>
      </c>
      <c r="G177" s="78"/>
      <c r="H177" s="87">
        <f t="shared" si="19"/>
        <v>-10</v>
      </c>
      <c r="I177" s="87">
        <f t="shared" si="20"/>
        <v>-10</v>
      </c>
      <c r="K177" s="87">
        <f t="shared" si="21"/>
        <v>0</v>
      </c>
      <c r="L177" s="87">
        <f t="shared" si="22"/>
        <v>0</v>
      </c>
      <c r="M177" s="51"/>
      <c r="N177" s="88">
        <v>0.5</v>
      </c>
      <c r="O177" s="77"/>
      <c r="P177" s="89">
        <f ca="1">'s1'!J174</f>
        <v>0.69338443435875607</v>
      </c>
      <c r="T177" s="90">
        <f t="shared" ca="1" si="23"/>
        <v>2.7534002113815206E-2</v>
      </c>
      <c r="U177" s="91">
        <f t="shared" ca="1" si="16"/>
        <v>1.1264973393971193E-80</v>
      </c>
    </row>
    <row r="178" spans="1:21" x14ac:dyDescent="0.2">
      <c r="A178" s="76">
        <v>165</v>
      </c>
      <c r="B178" s="50">
        <f ca="1">'s1'!L175</f>
        <v>186.12058532726056</v>
      </c>
      <c r="C178" s="50">
        <f ca="1">'s1'!M175</f>
        <v>80.929715561038307</v>
      </c>
      <c r="E178" s="87">
        <f t="shared" ca="1" si="17"/>
        <v>186.12058532726056</v>
      </c>
      <c r="F178" s="50">
        <f t="shared" ca="1" si="18"/>
        <v>80.929715561038307</v>
      </c>
      <c r="G178" s="78"/>
      <c r="H178" s="87">
        <f t="shared" si="19"/>
        <v>-10</v>
      </c>
      <c r="I178" s="87">
        <f t="shared" si="20"/>
        <v>-10</v>
      </c>
      <c r="K178" s="87">
        <f t="shared" si="21"/>
        <v>0</v>
      </c>
      <c r="L178" s="87">
        <f t="shared" si="22"/>
        <v>0</v>
      </c>
      <c r="M178" s="51"/>
      <c r="N178" s="88">
        <v>0.5</v>
      </c>
      <c r="O178" s="77"/>
      <c r="P178" s="89">
        <f ca="1">'s1'!J175</f>
        <v>0.6922141035667021</v>
      </c>
      <c r="T178" s="90">
        <f t="shared" ca="1" si="23"/>
        <v>2.2898327112630575E-2</v>
      </c>
      <c r="U178" s="91">
        <f t="shared" ca="1" si="16"/>
        <v>1.1245959778174025E-80</v>
      </c>
    </row>
    <row r="179" spans="1:21" x14ac:dyDescent="0.2">
      <c r="A179" s="76">
        <v>166</v>
      </c>
      <c r="B179" s="50">
        <f ca="1">'s1'!L176</f>
        <v>174.23382027782617</v>
      </c>
      <c r="C179" s="50">
        <f ca="1">'s1'!M176</f>
        <v>75.55726338243467</v>
      </c>
      <c r="E179" s="87">
        <f t="shared" ca="1" si="17"/>
        <v>174.23382027782617</v>
      </c>
      <c r="F179" s="50">
        <f t="shared" ca="1" si="18"/>
        <v>75.55726338243467</v>
      </c>
      <c r="G179" s="78"/>
      <c r="H179" s="87">
        <f t="shared" si="19"/>
        <v>-10</v>
      </c>
      <c r="I179" s="87">
        <f t="shared" si="20"/>
        <v>-10</v>
      </c>
      <c r="K179" s="87">
        <f t="shared" si="21"/>
        <v>0</v>
      </c>
      <c r="L179" s="87">
        <f t="shared" si="22"/>
        <v>0</v>
      </c>
      <c r="M179" s="51"/>
      <c r="N179" s="88">
        <v>0.5</v>
      </c>
      <c r="O179" s="77"/>
      <c r="P179" s="89">
        <f ca="1">'s1'!J176</f>
        <v>0.76135802176951961</v>
      </c>
      <c r="T179" s="90">
        <f t="shared" ca="1" si="23"/>
        <v>2.572172435142674E-2</v>
      </c>
      <c r="U179" s="91">
        <f t="shared" ca="1" si="16"/>
        <v>1.2369296790534266E-80</v>
      </c>
    </row>
    <row r="180" spans="1:21" x14ac:dyDescent="0.2">
      <c r="A180" s="76">
        <v>167</v>
      </c>
      <c r="B180" s="50">
        <f ca="1">'s1'!L177</f>
        <v>181.58479100054888</v>
      </c>
      <c r="C180" s="50">
        <f ca="1">'s1'!M177</f>
        <v>77.476491144957848</v>
      </c>
      <c r="E180" s="87">
        <f t="shared" ca="1" si="17"/>
        <v>181.58479100054888</v>
      </c>
      <c r="F180" s="50">
        <f t="shared" ca="1" si="18"/>
        <v>77.476491144957848</v>
      </c>
      <c r="G180" s="78"/>
      <c r="H180" s="87">
        <f t="shared" si="19"/>
        <v>-10</v>
      </c>
      <c r="I180" s="87">
        <f t="shared" si="20"/>
        <v>-10</v>
      </c>
      <c r="K180" s="87">
        <f t="shared" si="21"/>
        <v>0</v>
      </c>
      <c r="L180" s="87">
        <f t="shared" si="22"/>
        <v>0</v>
      </c>
      <c r="M180" s="51"/>
      <c r="N180" s="88">
        <v>0.5</v>
      </c>
      <c r="O180" s="77"/>
      <c r="P180" s="89">
        <f ca="1">'s1'!J177</f>
        <v>0.25472154205590825</v>
      </c>
      <c r="T180" s="90">
        <f t="shared" ca="1" si="23"/>
        <v>1.0035105724691691E-2</v>
      </c>
      <c r="U180" s="91">
        <f t="shared" ca="1" si="16"/>
        <v>4.1382979656657264E-81</v>
      </c>
    </row>
    <row r="181" spans="1:21" x14ac:dyDescent="0.2">
      <c r="A181" s="76">
        <v>168</v>
      </c>
      <c r="B181" s="50">
        <f ca="1">'s1'!L178</f>
        <v>167.19042141636453</v>
      </c>
      <c r="C181" s="50">
        <f ca="1">'s1'!M178</f>
        <v>78.253379344850586</v>
      </c>
      <c r="E181" s="87">
        <f t="shared" ca="1" si="17"/>
        <v>167.19042141636453</v>
      </c>
      <c r="F181" s="50">
        <f t="shared" ca="1" si="18"/>
        <v>78.253379344850586</v>
      </c>
      <c r="G181" s="78"/>
      <c r="H181" s="87">
        <f t="shared" si="19"/>
        <v>-10</v>
      </c>
      <c r="I181" s="87">
        <f t="shared" si="20"/>
        <v>-10</v>
      </c>
      <c r="K181" s="87">
        <f t="shared" si="21"/>
        <v>0</v>
      </c>
      <c r="L181" s="87">
        <f t="shared" si="22"/>
        <v>0</v>
      </c>
      <c r="M181" s="51"/>
      <c r="N181" s="88">
        <v>0.5</v>
      </c>
      <c r="O181" s="77"/>
      <c r="P181" s="89">
        <f ca="1">'s1'!J178</f>
        <v>0.50838706125663913</v>
      </c>
      <c r="T181" s="90">
        <f t="shared" ca="1" si="23"/>
        <v>8.9288976642285627E-3</v>
      </c>
      <c r="U181" s="91">
        <f t="shared" ca="1" si="16"/>
        <v>8.2594394034696755E-81</v>
      </c>
    </row>
    <row r="182" spans="1:21" x14ac:dyDescent="0.2">
      <c r="A182" s="76">
        <v>169</v>
      </c>
      <c r="B182" s="50">
        <f ca="1">'s1'!L179</f>
        <v>176.76205399531651</v>
      </c>
      <c r="C182" s="50">
        <f ca="1">'s1'!M179</f>
        <v>80.401685089434565</v>
      </c>
      <c r="E182" s="87">
        <f t="shared" ca="1" si="17"/>
        <v>176.76205399531651</v>
      </c>
      <c r="F182" s="50">
        <f t="shared" ca="1" si="18"/>
        <v>80.401685089434565</v>
      </c>
      <c r="G182" s="78"/>
      <c r="H182" s="87">
        <f t="shared" si="19"/>
        <v>-10</v>
      </c>
      <c r="I182" s="87">
        <f t="shared" si="20"/>
        <v>-10</v>
      </c>
      <c r="K182" s="87">
        <f t="shared" si="21"/>
        <v>0</v>
      </c>
      <c r="L182" s="87">
        <f t="shared" si="22"/>
        <v>0</v>
      </c>
      <c r="M182" s="51"/>
      <c r="N182" s="88">
        <v>0.5</v>
      </c>
      <c r="O182" s="77"/>
      <c r="P182" s="89">
        <f ca="1">'s1'!J179</f>
        <v>0.26029923596459248</v>
      </c>
      <c r="T182" s="90">
        <f t="shared" ca="1" si="23"/>
        <v>9.8540917886495265E-3</v>
      </c>
      <c r="U182" s="91">
        <f t="shared" ca="1" si="16"/>
        <v>4.2289151909271366E-81</v>
      </c>
    </row>
    <row r="183" spans="1:21" x14ac:dyDescent="0.2">
      <c r="A183" s="76">
        <v>170</v>
      </c>
      <c r="B183" s="50">
        <f ca="1">'s1'!L180</f>
        <v>179.97433820905709</v>
      </c>
      <c r="C183" s="50">
        <f ca="1">'s1'!M180</f>
        <v>80.587228153954385</v>
      </c>
      <c r="E183" s="87">
        <f t="shared" ca="1" si="17"/>
        <v>179.97433820905709</v>
      </c>
      <c r="F183" s="50">
        <f t="shared" ca="1" si="18"/>
        <v>80.587228153954385</v>
      </c>
      <c r="G183" s="78"/>
      <c r="H183" s="87">
        <f t="shared" si="19"/>
        <v>-10</v>
      </c>
      <c r="I183" s="87">
        <f t="shared" si="20"/>
        <v>-10</v>
      </c>
      <c r="K183" s="87">
        <f t="shared" si="21"/>
        <v>0</v>
      </c>
      <c r="L183" s="87">
        <f t="shared" si="22"/>
        <v>0</v>
      </c>
      <c r="M183" s="51"/>
      <c r="N183" s="88">
        <v>0.5</v>
      </c>
      <c r="O183" s="77"/>
      <c r="P183" s="89">
        <f ca="1">'s1'!J180</f>
        <v>9.3234714523020124E-2</v>
      </c>
      <c r="T183" s="90">
        <f t="shared" ca="1" si="23"/>
        <v>3.7195147154049581E-3</v>
      </c>
      <c r="U183" s="91">
        <f t="shared" ca="1" si="16"/>
        <v>1.5147247709239814E-81</v>
      </c>
    </row>
    <row r="184" spans="1:21" x14ac:dyDescent="0.2">
      <c r="A184" s="76">
        <v>171</v>
      </c>
      <c r="B184" s="50">
        <f ca="1">'s1'!L181</f>
        <v>185.76561759796456</v>
      </c>
      <c r="C184" s="50">
        <f ca="1">'s1'!M181</f>
        <v>78.664843838107188</v>
      </c>
      <c r="E184" s="87">
        <f t="shared" ca="1" si="17"/>
        <v>185.76561759796456</v>
      </c>
      <c r="F184" s="50">
        <f t="shared" ca="1" si="18"/>
        <v>78.664843838107188</v>
      </c>
      <c r="G184" s="78"/>
      <c r="H184" s="87">
        <f t="shared" si="19"/>
        <v>-10</v>
      </c>
      <c r="I184" s="87">
        <f t="shared" si="20"/>
        <v>-10</v>
      </c>
      <c r="K184" s="87">
        <f t="shared" si="21"/>
        <v>0</v>
      </c>
      <c r="L184" s="87">
        <f t="shared" si="22"/>
        <v>0</v>
      </c>
      <c r="M184" s="51"/>
      <c r="N184" s="88">
        <v>0.5</v>
      </c>
      <c r="O184" s="77"/>
      <c r="P184" s="89">
        <f ca="1">'s1'!J181</f>
        <v>2.0845233966966248E-2</v>
      </c>
      <c r="T184" s="90">
        <f t="shared" ca="1" si="23"/>
        <v>7.0425834540897543E-4</v>
      </c>
      <c r="U184" s="91">
        <f t="shared" ca="1" si="16"/>
        <v>3.3865918297710634E-82</v>
      </c>
    </row>
    <row r="185" spans="1:21" x14ac:dyDescent="0.2">
      <c r="A185" s="76">
        <v>172</v>
      </c>
      <c r="B185" s="50">
        <f ca="1">'s1'!L182</f>
        <v>172.51306292319265</v>
      </c>
      <c r="C185" s="50">
        <f ca="1">'s1'!M182</f>
        <v>73.791161797407526</v>
      </c>
      <c r="E185" s="87">
        <f t="shared" ca="1" si="17"/>
        <v>172.51306292319265</v>
      </c>
      <c r="F185" s="50">
        <f t="shared" ca="1" si="18"/>
        <v>73.791161797407526</v>
      </c>
      <c r="G185" s="78"/>
      <c r="H185" s="87">
        <f t="shared" si="19"/>
        <v>-10</v>
      </c>
      <c r="I185" s="87">
        <f t="shared" si="20"/>
        <v>-10</v>
      </c>
      <c r="K185" s="87">
        <f t="shared" si="21"/>
        <v>0</v>
      </c>
      <c r="L185" s="87">
        <f t="shared" si="22"/>
        <v>0</v>
      </c>
      <c r="M185" s="51"/>
      <c r="N185" s="88">
        <v>0.5</v>
      </c>
      <c r="O185" s="77"/>
      <c r="P185" s="89">
        <f ca="1">'s1'!J182</f>
        <v>0.43477648489911225</v>
      </c>
      <c r="T185" s="90">
        <f t="shared" ca="1" si="23"/>
        <v>1.3105569742841576E-2</v>
      </c>
      <c r="U185" s="91">
        <f t="shared" ca="1" si="16"/>
        <v>7.0635354530885404E-81</v>
      </c>
    </row>
    <row r="186" spans="1:21" x14ac:dyDescent="0.2">
      <c r="A186" s="76">
        <v>173</v>
      </c>
      <c r="B186" s="50">
        <f ca="1">'s1'!L183</f>
        <v>182.90147232523856</v>
      </c>
      <c r="C186" s="50">
        <f ca="1">'s1'!M183</f>
        <v>82.945320747032014</v>
      </c>
      <c r="E186" s="87">
        <f t="shared" ca="1" si="17"/>
        <v>182.90147232523856</v>
      </c>
      <c r="F186" s="50">
        <f t="shared" ca="1" si="18"/>
        <v>82.945320747032014</v>
      </c>
      <c r="G186" s="78"/>
      <c r="H186" s="87">
        <f t="shared" si="19"/>
        <v>-10</v>
      </c>
      <c r="I186" s="87">
        <f t="shared" si="20"/>
        <v>-10</v>
      </c>
      <c r="K186" s="87">
        <f t="shared" si="21"/>
        <v>0</v>
      </c>
      <c r="L186" s="87">
        <f t="shared" si="22"/>
        <v>0</v>
      </c>
      <c r="M186" s="51"/>
      <c r="N186" s="88">
        <v>0.5</v>
      </c>
      <c r="O186" s="77"/>
      <c r="P186" s="89">
        <f ca="1">'s1'!J183</f>
        <v>0.97866365768061681</v>
      </c>
      <c r="T186" s="90">
        <f t="shared" ca="1" si="23"/>
        <v>3.7433712120863036E-2</v>
      </c>
      <c r="U186" s="91">
        <f t="shared" ca="1" si="16"/>
        <v>1.5899722461486001E-80</v>
      </c>
    </row>
    <row r="187" spans="1:21" x14ac:dyDescent="0.2">
      <c r="A187" s="76">
        <v>174</v>
      </c>
      <c r="B187" s="50">
        <f ca="1">'s1'!L184</f>
        <v>191.85591813733271</v>
      </c>
      <c r="C187" s="50">
        <f ca="1">'s1'!M184</f>
        <v>79.104329247652203</v>
      </c>
      <c r="E187" s="87">
        <f t="shared" ca="1" si="17"/>
        <v>191.85591813733271</v>
      </c>
      <c r="F187" s="50">
        <f t="shared" ca="1" si="18"/>
        <v>79.104329247652203</v>
      </c>
      <c r="G187" s="78"/>
      <c r="H187" s="87">
        <f t="shared" si="19"/>
        <v>-10</v>
      </c>
      <c r="I187" s="87">
        <f t="shared" si="20"/>
        <v>-10</v>
      </c>
      <c r="K187" s="87">
        <f t="shared" si="21"/>
        <v>0</v>
      </c>
      <c r="L187" s="87">
        <f t="shared" si="22"/>
        <v>0</v>
      </c>
      <c r="M187" s="51"/>
      <c r="N187" s="88">
        <v>0.5</v>
      </c>
      <c r="O187" s="77"/>
      <c r="P187" s="89">
        <f ca="1">'s1'!J184</f>
        <v>0.16959093180014218</v>
      </c>
      <c r="T187" s="90">
        <f t="shared" ca="1" si="23"/>
        <v>3.3503058935453198E-3</v>
      </c>
      <c r="U187" s="91">
        <f t="shared" ca="1" si="16"/>
        <v>2.7552353931252621E-81</v>
      </c>
    </row>
    <row r="188" spans="1:21" x14ac:dyDescent="0.2">
      <c r="A188" s="76">
        <v>175</v>
      </c>
      <c r="B188" s="50">
        <f ca="1">'s1'!L185</f>
        <v>162.51831317288793</v>
      </c>
      <c r="C188" s="50">
        <f ca="1">'s1'!M185</f>
        <v>74.324876309964026</v>
      </c>
      <c r="E188" s="87">
        <f t="shared" ca="1" si="17"/>
        <v>162.51831317288793</v>
      </c>
      <c r="F188" s="50">
        <f t="shared" ca="1" si="18"/>
        <v>74.324876309964026</v>
      </c>
      <c r="G188" s="78"/>
      <c r="H188" s="87">
        <f t="shared" si="19"/>
        <v>-10</v>
      </c>
      <c r="I188" s="87">
        <f t="shared" si="20"/>
        <v>-10</v>
      </c>
      <c r="K188" s="87">
        <f t="shared" si="21"/>
        <v>0</v>
      </c>
      <c r="L188" s="87">
        <f t="shared" si="22"/>
        <v>0</v>
      </c>
      <c r="M188" s="51"/>
      <c r="N188" s="88">
        <v>0.5</v>
      </c>
      <c r="O188" s="77"/>
      <c r="P188" s="89">
        <f ca="1">'s1'!J185</f>
        <v>0.20430801864721393</v>
      </c>
      <c r="T188" s="90">
        <f t="shared" ca="1" si="23"/>
        <v>1.7683700606279306E-3</v>
      </c>
      <c r="U188" s="91">
        <f t="shared" ca="1" si="16"/>
        <v>3.3192616969607797E-81</v>
      </c>
    </row>
    <row r="189" spans="1:21" x14ac:dyDescent="0.2">
      <c r="A189" s="76">
        <v>176</v>
      </c>
      <c r="B189" s="50">
        <f ca="1">'s1'!L186</f>
        <v>176.99632845305499</v>
      </c>
      <c r="C189" s="50">
        <f ca="1">'s1'!M186</f>
        <v>82.922392986395153</v>
      </c>
      <c r="E189" s="87">
        <f t="shared" ca="1" si="17"/>
        <v>176.99632845305499</v>
      </c>
      <c r="F189" s="50">
        <f t="shared" ca="1" si="18"/>
        <v>82.922392986395153</v>
      </c>
      <c r="G189" s="78"/>
      <c r="H189" s="87">
        <f t="shared" si="19"/>
        <v>-10</v>
      </c>
      <c r="I189" s="87">
        <f t="shared" si="20"/>
        <v>-10</v>
      </c>
      <c r="K189" s="87">
        <f t="shared" si="21"/>
        <v>0</v>
      </c>
      <c r="L189" s="87">
        <f t="shared" si="22"/>
        <v>0</v>
      </c>
      <c r="M189" s="51"/>
      <c r="N189" s="88">
        <v>0.5</v>
      </c>
      <c r="O189" s="77"/>
      <c r="P189" s="89">
        <f ca="1">'s1'!J186</f>
        <v>0.75339802548986712</v>
      </c>
      <c r="T189" s="90">
        <f t="shared" ca="1" si="23"/>
        <v>2.8730516037257611E-2</v>
      </c>
      <c r="U189" s="91">
        <f t="shared" ca="1" si="16"/>
        <v>1.2239975822449193E-80</v>
      </c>
    </row>
    <row r="190" spans="1:21" x14ac:dyDescent="0.2">
      <c r="A190" s="76">
        <v>177</v>
      </c>
      <c r="B190" s="50">
        <f ca="1">'s1'!L187</f>
        <v>165.30386295330848</v>
      </c>
      <c r="C190" s="50">
        <f ca="1">'s1'!M187</f>
        <v>76.919354262462051</v>
      </c>
      <c r="E190" s="87">
        <f t="shared" ca="1" si="17"/>
        <v>165.30386295330848</v>
      </c>
      <c r="F190" s="50">
        <f t="shared" ca="1" si="18"/>
        <v>76.919354262462051</v>
      </c>
      <c r="G190" s="78"/>
      <c r="H190" s="87">
        <f t="shared" si="19"/>
        <v>-10</v>
      </c>
      <c r="I190" s="87">
        <f t="shared" si="20"/>
        <v>-10</v>
      </c>
      <c r="K190" s="87">
        <f t="shared" si="21"/>
        <v>0</v>
      </c>
      <c r="L190" s="87">
        <f t="shared" si="22"/>
        <v>0</v>
      </c>
      <c r="M190" s="51"/>
      <c r="N190" s="88">
        <v>0.5</v>
      </c>
      <c r="O190" s="77"/>
      <c r="P190" s="89">
        <f ca="1">'s1'!J187</f>
        <v>0.53845629010772222</v>
      </c>
      <c r="T190" s="90">
        <f t="shared" ca="1" si="23"/>
        <v>7.2958119417430561E-3</v>
      </c>
      <c r="U190" s="91">
        <f t="shared" ca="1" si="16"/>
        <v>8.7479549313642983E-81</v>
      </c>
    </row>
    <row r="191" spans="1:21" x14ac:dyDescent="0.2">
      <c r="A191" s="76">
        <v>178</v>
      </c>
      <c r="B191" s="50">
        <f ca="1">'s1'!L188</f>
        <v>166.16438051752888</v>
      </c>
      <c r="C191" s="50">
        <f ca="1">'s1'!M188</f>
        <v>75.810608957911157</v>
      </c>
      <c r="E191" s="87">
        <f t="shared" ca="1" si="17"/>
        <v>166.16438051752888</v>
      </c>
      <c r="F191" s="50">
        <f t="shared" ca="1" si="18"/>
        <v>75.810608957911157</v>
      </c>
      <c r="G191" s="78"/>
      <c r="H191" s="87">
        <f t="shared" si="19"/>
        <v>-10</v>
      </c>
      <c r="I191" s="87">
        <f t="shared" si="20"/>
        <v>-10</v>
      </c>
      <c r="K191" s="87">
        <f t="shared" si="21"/>
        <v>0</v>
      </c>
      <c r="L191" s="87">
        <f t="shared" si="22"/>
        <v>0</v>
      </c>
      <c r="M191" s="51"/>
      <c r="N191" s="88">
        <v>0.5</v>
      </c>
      <c r="O191" s="77"/>
      <c r="P191" s="89">
        <f ca="1">'s1'!J188</f>
        <v>0.28138834143248315</v>
      </c>
      <c r="T191" s="90">
        <f t="shared" ca="1" si="23"/>
        <v>4.3106566811109762E-3</v>
      </c>
      <c r="U191" s="91">
        <f t="shared" ca="1" si="16"/>
        <v>4.5715363981916819E-81</v>
      </c>
    </row>
    <row r="192" spans="1:21" x14ac:dyDescent="0.2">
      <c r="A192" s="76">
        <v>179</v>
      </c>
      <c r="B192" s="50">
        <f ca="1">'s1'!L189</f>
        <v>189.32132943655273</v>
      </c>
      <c r="C192" s="50">
        <f ca="1">'s1'!M189</f>
        <v>78.887990960638703</v>
      </c>
      <c r="E192" s="87">
        <f t="shared" ca="1" si="17"/>
        <v>189.32132943655273</v>
      </c>
      <c r="F192" s="50">
        <f t="shared" ca="1" si="18"/>
        <v>78.887990960638703</v>
      </c>
      <c r="G192" s="78"/>
      <c r="H192" s="87">
        <f t="shared" si="19"/>
        <v>-10</v>
      </c>
      <c r="I192" s="87">
        <f t="shared" si="20"/>
        <v>-10</v>
      </c>
      <c r="K192" s="87">
        <f t="shared" si="21"/>
        <v>0</v>
      </c>
      <c r="L192" s="87">
        <f t="shared" si="22"/>
        <v>0</v>
      </c>
      <c r="M192" s="51"/>
      <c r="N192" s="88">
        <v>0.5</v>
      </c>
      <c r="O192" s="77"/>
      <c r="P192" s="89">
        <f ca="1">'s1'!J189</f>
        <v>3.536426716161134E-2</v>
      </c>
      <c r="T192" s="90">
        <f t="shared" ca="1" si="23"/>
        <v>9.1369575915442233E-4</v>
      </c>
      <c r="U192" s="91">
        <f t="shared" ca="1" si="16"/>
        <v>5.7454062844843297E-82</v>
      </c>
    </row>
    <row r="193" spans="1:21" x14ac:dyDescent="0.2">
      <c r="A193" s="76">
        <v>180</v>
      </c>
      <c r="B193" s="50">
        <f ca="1">'s1'!L190</f>
        <v>194.1538514503099</v>
      </c>
      <c r="C193" s="50">
        <f ca="1">'s1'!M190</f>
        <v>84.962570237907073</v>
      </c>
      <c r="E193" s="87">
        <f t="shared" ca="1" si="17"/>
        <v>194.1538514503099</v>
      </c>
      <c r="F193" s="50">
        <f t="shared" ca="1" si="18"/>
        <v>84.962570237907073</v>
      </c>
      <c r="G193" s="78"/>
      <c r="H193" s="87">
        <f t="shared" si="19"/>
        <v>-10</v>
      </c>
      <c r="I193" s="87">
        <f t="shared" si="20"/>
        <v>-10</v>
      </c>
      <c r="K193" s="87">
        <f t="shared" si="21"/>
        <v>0</v>
      </c>
      <c r="L193" s="87">
        <f t="shared" si="22"/>
        <v>0</v>
      </c>
      <c r="M193" s="51"/>
      <c r="N193" s="88">
        <v>0.5</v>
      </c>
      <c r="O193" s="77"/>
      <c r="P193" s="89">
        <f ca="1">'s1'!J190</f>
        <v>0.73304542616214696</v>
      </c>
      <c r="T193" s="90">
        <f t="shared" ca="1" si="23"/>
        <v>1.0740552084942422E-2</v>
      </c>
      <c r="U193" s="91">
        <f t="shared" ca="1" si="16"/>
        <v>1.1909320159350909E-80</v>
      </c>
    </row>
    <row r="194" spans="1:21" x14ac:dyDescent="0.2">
      <c r="A194" s="76">
        <v>181</v>
      </c>
      <c r="B194" s="50">
        <f ca="1">'s1'!L191</f>
        <v>178.6589529140868</v>
      </c>
      <c r="C194" s="50">
        <f ca="1">'s1'!M191</f>
        <v>86.543649213570205</v>
      </c>
      <c r="E194" s="87">
        <f t="shared" ca="1" si="17"/>
        <v>178.6589529140868</v>
      </c>
      <c r="F194" s="50">
        <f t="shared" ca="1" si="18"/>
        <v>86.543649213570205</v>
      </c>
      <c r="G194" s="78"/>
      <c r="H194" s="87">
        <f t="shared" si="19"/>
        <v>-10</v>
      </c>
      <c r="I194" s="87">
        <f t="shared" si="20"/>
        <v>-10</v>
      </c>
      <c r="K194" s="87">
        <f t="shared" si="21"/>
        <v>0</v>
      </c>
      <c r="L194" s="87">
        <f t="shared" si="22"/>
        <v>0</v>
      </c>
      <c r="M194" s="51"/>
      <c r="N194" s="88">
        <v>0.5</v>
      </c>
      <c r="O194" s="77"/>
      <c r="P194" s="89">
        <f ca="1">'s1'!J191</f>
        <v>0.91430542873324172</v>
      </c>
      <c r="T194" s="90">
        <f t="shared" ca="1" si="23"/>
        <v>3.6148990398833819E-2</v>
      </c>
      <c r="U194" s="91">
        <f t="shared" ca="1" si="16"/>
        <v>1.4854135481377682E-80</v>
      </c>
    </row>
    <row r="195" spans="1:21" x14ac:dyDescent="0.2">
      <c r="A195" s="76">
        <v>182</v>
      </c>
      <c r="B195" s="50">
        <f ca="1">'s1'!L192</f>
        <v>189.13905430032798</v>
      </c>
      <c r="C195" s="50">
        <f ca="1">'s1'!M192</f>
        <v>84.224643237342349</v>
      </c>
      <c r="E195" s="87">
        <f t="shared" ca="1" si="17"/>
        <v>189.13905430032798</v>
      </c>
      <c r="F195" s="50">
        <f t="shared" ca="1" si="18"/>
        <v>84.224643237342349</v>
      </c>
      <c r="G195" s="78"/>
      <c r="H195" s="87">
        <f t="shared" si="19"/>
        <v>-10</v>
      </c>
      <c r="I195" s="87">
        <f t="shared" si="20"/>
        <v>-10</v>
      </c>
      <c r="K195" s="87">
        <f t="shared" si="21"/>
        <v>0</v>
      </c>
      <c r="L195" s="87">
        <f t="shared" si="22"/>
        <v>0</v>
      </c>
      <c r="M195" s="51"/>
      <c r="N195" s="88">
        <v>0.5</v>
      </c>
      <c r="O195" s="77"/>
      <c r="P195" s="89">
        <f ca="1">'s1'!J192</f>
        <v>0.37323313055962426</v>
      </c>
      <c r="T195" s="90">
        <f t="shared" ca="1" si="23"/>
        <v>9.8067217712943522E-3</v>
      </c>
      <c r="U195" s="91">
        <f t="shared" ca="1" si="16"/>
        <v>6.0636799402499445E-81</v>
      </c>
    </row>
    <row r="196" spans="1:21" x14ac:dyDescent="0.2">
      <c r="A196" s="76">
        <v>183</v>
      </c>
      <c r="B196" s="50">
        <f ca="1">'s1'!L193</f>
        <v>185.47388287723234</v>
      </c>
      <c r="C196" s="50">
        <f ca="1">'s1'!M193</f>
        <v>78.424471504892679</v>
      </c>
      <c r="E196" s="87">
        <f t="shared" ca="1" si="17"/>
        <v>185.47388287723234</v>
      </c>
      <c r="F196" s="50">
        <f t="shared" ca="1" si="18"/>
        <v>78.424471504892679</v>
      </c>
      <c r="G196" s="78"/>
      <c r="H196" s="87">
        <f t="shared" si="19"/>
        <v>-10</v>
      </c>
      <c r="I196" s="87">
        <f t="shared" si="20"/>
        <v>-10</v>
      </c>
      <c r="K196" s="87">
        <f t="shared" si="21"/>
        <v>0</v>
      </c>
      <c r="L196" s="87">
        <f t="shared" si="22"/>
        <v>0</v>
      </c>
      <c r="M196" s="51"/>
      <c r="N196" s="88">
        <v>0.5</v>
      </c>
      <c r="O196" s="77"/>
      <c r="P196" s="89">
        <f ca="1">'s1'!J193</f>
        <v>0.5344092790972913</v>
      </c>
      <c r="T196" s="90">
        <f t="shared" ca="1" si="23"/>
        <v>1.8353520164584605E-2</v>
      </c>
      <c r="U196" s="91">
        <f t="shared" ca="1" si="16"/>
        <v>8.6822057320766412E-81</v>
      </c>
    </row>
    <row r="197" spans="1:21" x14ac:dyDescent="0.2">
      <c r="A197" s="76">
        <v>184</v>
      </c>
      <c r="B197" s="50">
        <f ca="1">'s1'!L194</f>
        <v>182.82946342773516</v>
      </c>
      <c r="C197" s="50">
        <f ca="1">'s1'!M194</f>
        <v>83.211991242256559</v>
      </c>
      <c r="E197" s="87">
        <f t="shared" ca="1" si="17"/>
        <v>182.82946342773516</v>
      </c>
      <c r="F197" s="50">
        <f t="shared" ca="1" si="18"/>
        <v>83.211991242256559</v>
      </c>
      <c r="G197" s="78"/>
      <c r="H197" s="87">
        <f t="shared" si="19"/>
        <v>-10</v>
      </c>
      <c r="I197" s="87">
        <f t="shared" si="20"/>
        <v>-10</v>
      </c>
      <c r="K197" s="87">
        <f t="shared" si="21"/>
        <v>0</v>
      </c>
      <c r="L197" s="87">
        <f t="shared" si="22"/>
        <v>0</v>
      </c>
      <c r="M197" s="51"/>
      <c r="N197" s="88">
        <v>0.5</v>
      </c>
      <c r="O197" s="77"/>
      <c r="P197" s="89">
        <f ca="1">'s1'!J194</f>
        <v>8.6714810248210261E-2</v>
      </c>
      <c r="T197" s="90">
        <f t="shared" ca="1" si="23"/>
        <v>3.3236771600142784E-3</v>
      </c>
      <c r="U197" s="91">
        <f t="shared" ca="1" si="16"/>
        <v>1.4088000565122774E-81</v>
      </c>
    </row>
    <row r="198" spans="1:21" x14ac:dyDescent="0.2">
      <c r="A198" s="76">
        <v>185</v>
      </c>
      <c r="B198" s="50">
        <f ca="1">'s1'!L195</f>
        <v>174.26105054557004</v>
      </c>
      <c r="C198" s="50">
        <f ca="1">'s1'!M195</f>
        <v>77.058458139387099</v>
      </c>
      <c r="E198" s="87">
        <f t="shared" ca="1" si="17"/>
        <v>174.26105054557004</v>
      </c>
      <c r="F198" s="50">
        <f t="shared" ca="1" si="18"/>
        <v>77.058458139387099</v>
      </c>
      <c r="G198" s="78"/>
      <c r="H198" s="87">
        <f t="shared" si="19"/>
        <v>-10</v>
      </c>
      <c r="I198" s="87">
        <f t="shared" si="20"/>
        <v>-10</v>
      </c>
      <c r="K198" s="87">
        <f t="shared" si="21"/>
        <v>0</v>
      </c>
      <c r="L198" s="87">
        <f t="shared" si="22"/>
        <v>0</v>
      </c>
      <c r="M198" s="51"/>
      <c r="N198" s="88">
        <v>0.5</v>
      </c>
      <c r="O198" s="77"/>
      <c r="P198" s="89">
        <f ca="1">'s1'!J195</f>
        <v>0.87878311818231458</v>
      </c>
      <c r="T198" s="90">
        <f t="shared" ca="1" si="23"/>
        <v>2.9735356723623478E-2</v>
      </c>
      <c r="U198" s="91">
        <f t="shared" ca="1" si="16"/>
        <v>1.4277027223072686E-80</v>
      </c>
    </row>
    <row r="199" spans="1:21" x14ac:dyDescent="0.2">
      <c r="A199" s="76">
        <v>186</v>
      </c>
      <c r="B199" s="50">
        <f ca="1">'s1'!L196</f>
        <v>188.29961534998768</v>
      </c>
      <c r="C199" s="50">
        <f ca="1">'s1'!M196</f>
        <v>80.016571245093061</v>
      </c>
      <c r="E199" s="87">
        <f t="shared" ca="1" si="17"/>
        <v>188.29961534998768</v>
      </c>
      <c r="F199" s="50">
        <f t="shared" ca="1" si="18"/>
        <v>80.016571245093061</v>
      </c>
      <c r="G199" s="78"/>
      <c r="H199" s="87">
        <f t="shared" si="19"/>
        <v>-10</v>
      </c>
      <c r="I199" s="87">
        <f t="shared" si="20"/>
        <v>-10</v>
      </c>
      <c r="K199" s="87">
        <f t="shared" si="21"/>
        <v>0</v>
      </c>
      <c r="L199" s="87">
        <f t="shared" si="22"/>
        <v>0</v>
      </c>
      <c r="M199" s="51"/>
      <c r="N199" s="88">
        <v>0.5</v>
      </c>
      <c r="O199" s="77"/>
      <c r="P199" s="89">
        <f ca="1">'s1'!J196</f>
        <v>0.19544741526014364</v>
      </c>
      <c r="T199" s="90">
        <f t="shared" ca="1" si="23"/>
        <v>5.5253669782795133E-3</v>
      </c>
      <c r="U199" s="91">
        <f t="shared" ca="1" si="16"/>
        <v>3.1753091412588531E-81</v>
      </c>
    </row>
    <row r="200" spans="1:21" x14ac:dyDescent="0.2">
      <c r="A200" s="76">
        <v>187</v>
      </c>
      <c r="B200" s="50">
        <f ca="1">'s1'!L197</f>
        <v>172.5015475395405</v>
      </c>
      <c r="C200" s="50">
        <f ca="1">'s1'!M197</f>
        <v>83.829791634930956</v>
      </c>
      <c r="E200" s="87">
        <f t="shared" ca="1" si="17"/>
        <v>172.5015475395405</v>
      </c>
      <c r="F200" s="50">
        <f t="shared" ca="1" si="18"/>
        <v>83.829791634930956</v>
      </c>
      <c r="G200" s="78"/>
      <c r="H200" s="87">
        <f t="shared" si="19"/>
        <v>-10</v>
      </c>
      <c r="I200" s="87">
        <f t="shared" si="20"/>
        <v>-10</v>
      </c>
      <c r="K200" s="87">
        <f t="shared" si="21"/>
        <v>0</v>
      </c>
      <c r="L200" s="87">
        <f t="shared" si="22"/>
        <v>0</v>
      </c>
      <c r="M200" s="51"/>
      <c r="N200" s="88">
        <v>0.5</v>
      </c>
      <c r="O200" s="77"/>
      <c r="P200" s="89">
        <f ca="1">'s1'!J197</f>
        <v>0.99942010727020825</v>
      </c>
      <c r="T200" s="90">
        <f t="shared" ca="1" si="23"/>
        <v>3.0099773455824916E-2</v>
      </c>
      <c r="U200" s="91">
        <f t="shared" ca="1" si="16"/>
        <v>1.6236939221473252E-80</v>
      </c>
    </row>
    <row r="201" spans="1:21" x14ac:dyDescent="0.2">
      <c r="A201" s="76">
        <v>188</v>
      </c>
      <c r="B201" s="50">
        <f ca="1">'s1'!L198</f>
        <v>179.84595163844551</v>
      </c>
      <c r="C201" s="50">
        <f ca="1">'s1'!M198</f>
        <v>82.893792176768088</v>
      </c>
      <c r="E201" s="87">
        <f t="shared" ca="1" si="17"/>
        <v>179.84595163844551</v>
      </c>
      <c r="F201" s="50">
        <f t="shared" ca="1" si="18"/>
        <v>82.893792176768088</v>
      </c>
      <c r="G201" s="78"/>
      <c r="H201" s="87">
        <f t="shared" si="19"/>
        <v>-10</v>
      </c>
      <c r="I201" s="87">
        <f t="shared" si="20"/>
        <v>-10</v>
      </c>
      <c r="K201" s="87">
        <f t="shared" si="21"/>
        <v>0</v>
      </c>
      <c r="L201" s="87">
        <f t="shared" si="22"/>
        <v>0</v>
      </c>
      <c r="M201" s="51"/>
      <c r="N201" s="88">
        <v>0.5</v>
      </c>
      <c r="O201" s="77"/>
      <c r="P201" s="89">
        <f ca="1">'s1'!J198</f>
        <v>0.97137067387507614</v>
      </c>
      <c r="T201" s="90">
        <f t="shared" ca="1" si="23"/>
        <v>3.8747485339255261E-2</v>
      </c>
      <c r="U201" s="91">
        <f t="shared" ca="1" si="16"/>
        <v>1.5781238018425123E-80</v>
      </c>
    </row>
    <row r="202" spans="1:21" x14ac:dyDescent="0.2">
      <c r="A202" s="76">
        <v>189</v>
      </c>
      <c r="B202" s="50">
        <f ca="1">'s1'!L199</f>
        <v>160.76844572994162</v>
      </c>
      <c r="C202" s="50">
        <f ca="1">'s1'!M199</f>
        <v>76.837271528005445</v>
      </c>
      <c r="E202" s="87">
        <f t="shared" ca="1" si="17"/>
        <v>160.76844572994162</v>
      </c>
      <c r="F202" s="50">
        <f t="shared" ca="1" si="18"/>
        <v>76.837271528005445</v>
      </c>
      <c r="G202" s="78"/>
      <c r="H202" s="87">
        <f t="shared" si="19"/>
        <v>-10</v>
      </c>
      <c r="I202" s="87">
        <f t="shared" si="20"/>
        <v>-10</v>
      </c>
      <c r="K202" s="87">
        <f t="shared" si="21"/>
        <v>0</v>
      </c>
      <c r="L202" s="87">
        <f t="shared" si="22"/>
        <v>0</v>
      </c>
      <c r="M202" s="51"/>
      <c r="N202" s="88">
        <v>0.5</v>
      </c>
      <c r="O202" s="77"/>
      <c r="P202" s="89">
        <f ca="1">'s1'!J199</f>
        <v>4.5759028335359719E-2</v>
      </c>
      <c r="T202" s="90">
        <f t="shared" ca="1" si="23"/>
        <v>2.8725127848353244E-4</v>
      </c>
      <c r="U202" s="91">
        <f t="shared" ca="1" si="16"/>
        <v>7.434176644137004E-82</v>
      </c>
    </row>
    <row r="203" spans="1:21" x14ac:dyDescent="0.2">
      <c r="A203" s="76">
        <v>190</v>
      </c>
      <c r="B203" s="50">
        <f ca="1">'s1'!L200</f>
        <v>169.43437979378766</v>
      </c>
      <c r="C203" s="50">
        <f ca="1">'s1'!M200</f>
        <v>77.312560637919063</v>
      </c>
      <c r="E203" s="87">
        <f t="shared" ca="1" si="17"/>
        <v>169.43437979378766</v>
      </c>
      <c r="F203" s="50">
        <f t="shared" ca="1" si="18"/>
        <v>77.312560637919063</v>
      </c>
      <c r="G203" s="78"/>
      <c r="H203" s="87">
        <f t="shared" si="19"/>
        <v>-10</v>
      </c>
      <c r="I203" s="87">
        <f t="shared" si="20"/>
        <v>-10</v>
      </c>
      <c r="K203" s="87">
        <f t="shared" si="21"/>
        <v>0</v>
      </c>
      <c r="L203" s="87">
        <f t="shared" si="22"/>
        <v>0</v>
      </c>
      <c r="M203" s="51"/>
      <c r="N203" s="88">
        <v>0.5</v>
      </c>
      <c r="O203" s="77"/>
      <c r="P203" s="89">
        <f ca="1">'s1'!J200</f>
        <v>0.39142874699129215</v>
      </c>
      <c r="T203" s="90">
        <f t="shared" ca="1" si="23"/>
        <v>8.9362695064015216E-3</v>
      </c>
      <c r="U203" s="91">
        <f t="shared" ca="1" si="16"/>
        <v>6.3592924819119211E-81</v>
      </c>
    </row>
    <row r="204" spans="1:21" x14ac:dyDescent="0.2">
      <c r="A204" s="76">
        <v>191</v>
      </c>
      <c r="B204" s="50">
        <f ca="1">'s1'!L201</f>
        <v>187.49079239788009</v>
      </c>
      <c r="C204" s="50">
        <f ca="1">'s1'!M201</f>
        <v>84.583955288384331</v>
      </c>
      <c r="E204" s="87">
        <f t="shared" ca="1" si="17"/>
        <v>187.49079239788009</v>
      </c>
      <c r="F204" s="50">
        <f t="shared" ca="1" si="18"/>
        <v>84.583955288384331</v>
      </c>
      <c r="G204" s="78"/>
      <c r="H204" s="87">
        <f t="shared" si="19"/>
        <v>-10</v>
      </c>
      <c r="I204" s="87">
        <f t="shared" si="20"/>
        <v>-10</v>
      </c>
      <c r="K204" s="87">
        <f t="shared" si="21"/>
        <v>0</v>
      </c>
      <c r="L204" s="87">
        <f t="shared" si="22"/>
        <v>0</v>
      </c>
      <c r="M204" s="51"/>
      <c r="N204" s="88">
        <v>0.5</v>
      </c>
      <c r="O204" s="77"/>
      <c r="P204" s="89">
        <f ca="1">'s1'!J201</f>
        <v>0.54644465275299481</v>
      </c>
      <c r="T204" s="90">
        <f t="shared" ca="1" si="23"/>
        <v>1.6466854571866713E-2</v>
      </c>
      <c r="U204" s="91">
        <f t="shared" ca="1" si="16"/>
        <v>8.8777367496475589E-81</v>
      </c>
    </row>
    <row r="205" spans="1:21" x14ac:dyDescent="0.2">
      <c r="A205" s="76">
        <v>192</v>
      </c>
      <c r="B205" s="50">
        <f ca="1">'s1'!L202</f>
        <v>180.10758466311461</v>
      </c>
      <c r="C205" s="50">
        <f ca="1">'s1'!M202</f>
        <v>82.691937611592977</v>
      </c>
      <c r="E205" s="87">
        <f t="shared" ca="1" si="17"/>
        <v>180.10758466311461</v>
      </c>
      <c r="F205" s="50">
        <f t="shared" ca="1" si="18"/>
        <v>82.691937611592977</v>
      </c>
      <c r="G205" s="78"/>
      <c r="H205" s="87">
        <f t="shared" si="19"/>
        <v>-10</v>
      </c>
      <c r="I205" s="87">
        <f t="shared" si="20"/>
        <v>-10</v>
      </c>
      <c r="K205" s="87">
        <f t="shared" si="21"/>
        <v>0</v>
      </c>
      <c r="L205" s="87">
        <f t="shared" si="22"/>
        <v>0</v>
      </c>
      <c r="M205" s="51"/>
      <c r="N205" s="88">
        <v>0.5</v>
      </c>
      <c r="O205" s="77"/>
      <c r="P205" s="89">
        <f ca="1">'s1'!J202</f>
        <v>0.83050064026532944</v>
      </c>
      <c r="T205" s="90">
        <f t="shared" ca="1" si="23"/>
        <v>3.3130264550183343E-2</v>
      </c>
      <c r="U205" s="91">
        <f t="shared" ca="1" si="16"/>
        <v>1.3492612687386087E-80</v>
      </c>
    </row>
    <row r="206" spans="1:21" x14ac:dyDescent="0.2">
      <c r="A206" s="76">
        <v>193</v>
      </c>
      <c r="B206" s="50">
        <f ca="1">'s1'!L203</f>
        <v>187.6891114030829</v>
      </c>
      <c r="C206" s="50">
        <f ca="1">'s1'!M203</f>
        <v>83.552150898319383</v>
      </c>
      <c r="E206" s="87">
        <f t="shared" ca="1" si="17"/>
        <v>187.6891114030829</v>
      </c>
      <c r="F206" s="50">
        <f t="shared" ca="1" si="18"/>
        <v>83.552150898319383</v>
      </c>
      <c r="G206" s="78"/>
      <c r="H206" s="87">
        <f t="shared" si="19"/>
        <v>-10</v>
      </c>
      <c r="I206" s="87">
        <f t="shared" si="20"/>
        <v>-10</v>
      </c>
      <c r="K206" s="87">
        <f t="shared" si="21"/>
        <v>0</v>
      </c>
      <c r="L206" s="87">
        <f t="shared" si="22"/>
        <v>0</v>
      </c>
      <c r="M206" s="51"/>
      <c r="N206" s="88">
        <v>0.5</v>
      </c>
      <c r="O206" s="77"/>
      <c r="P206" s="89">
        <f ca="1">'s1'!J203</f>
        <v>0.72702270921309708</v>
      </c>
      <c r="T206" s="90">
        <f t="shared" ca="1" si="23"/>
        <v>2.1581186005808078E-2</v>
      </c>
      <c r="U206" s="91">
        <f t="shared" ref="U206:U269" ca="1" si="24">NORMDIST(H206,$T$2,$T$3,FALSE)*P206</f>
        <v>1.1811472929403772E-80</v>
      </c>
    </row>
    <row r="207" spans="1:21" x14ac:dyDescent="0.2">
      <c r="A207" s="76">
        <v>194</v>
      </c>
      <c r="B207" s="50">
        <f ca="1">'s1'!L204</f>
        <v>164.52352099786907</v>
      </c>
      <c r="C207" s="50">
        <f ca="1">'s1'!M204</f>
        <v>79.17882494454085</v>
      </c>
      <c r="E207" s="87">
        <f t="shared" ref="E207:E270" ca="1" si="25">IF($A207&lt;=$H$5,B207,-10)</f>
        <v>164.52352099786907</v>
      </c>
      <c r="F207" s="50">
        <f t="shared" ref="F207:F270" ca="1" si="26">IF($A207&lt;=$H$5,C207,-10)</f>
        <v>79.17882494454085</v>
      </c>
      <c r="G207" s="78"/>
      <c r="H207" s="87">
        <f t="shared" ref="H207:H270" si="27">IF($A207=$H$5,B207,-10)</f>
        <v>-10</v>
      </c>
      <c r="I207" s="87">
        <f t="shared" ref="I207:I270" si="28">IF($A207=$H$5,C207,-10)</f>
        <v>-10</v>
      </c>
      <c r="K207" s="87">
        <f t="shared" ref="K207:K270" si="29">IF($A207=$H$5,B207,0)</f>
        <v>0</v>
      </c>
      <c r="L207" s="87">
        <f t="shared" ref="L207:L270" si="30">IF($A207=$H$5,C207,0)</f>
        <v>0</v>
      </c>
      <c r="M207" s="51"/>
      <c r="N207" s="88">
        <v>0.5</v>
      </c>
      <c r="O207" s="77"/>
      <c r="P207" s="89">
        <f ca="1">'s1'!J204</f>
        <v>0.15483226154354612</v>
      </c>
      <c r="T207" s="90">
        <f t="shared" ref="T207:T270" ca="1" si="31">NORMDIST(E207,$T$2,$T$3,FALSE)*P207</f>
        <v>1.8649079767067988E-3</v>
      </c>
      <c r="U207" s="91">
        <f t="shared" ca="1" si="24"/>
        <v>2.5154607175880147E-81</v>
      </c>
    </row>
    <row r="208" spans="1:21" x14ac:dyDescent="0.2">
      <c r="A208" s="76">
        <v>195</v>
      </c>
      <c r="B208" s="50">
        <f ca="1">'s1'!L205</f>
        <v>194.20749629410702</v>
      </c>
      <c r="C208" s="50">
        <f ca="1">'s1'!M205</f>
        <v>85.885225412495245</v>
      </c>
      <c r="E208" s="87">
        <f t="shared" ca="1" si="25"/>
        <v>194.20749629410702</v>
      </c>
      <c r="F208" s="50">
        <f t="shared" ca="1" si="26"/>
        <v>85.885225412495245</v>
      </c>
      <c r="G208" s="78"/>
      <c r="H208" s="87">
        <f t="shared" si="27"/>
        <v>-10</v>
      </c>
      <c r="I208" s="87">
        <f t="shared" si="28"/>
        <v>-10</v>
      </c>
      <c r="K208" s="87">
        <f t="shared" si="29"/>
        <v>0</v>
      </c>
      <c r="L208" s="87">
        <f t="shared" si="30"/>
        <v>0</v>
      </c>
      <c r="M208" s="51"/>
      <c r="N208" s="88">
        <v>0.5</v>
      </c>
      <c r="O208" s="77"/>
      <c r="P208" s="89">
        <f ca="1">'s1'!J205</f>
        <v>0.10042539519485261</v>
      </c>
      <c r="T208" s="90">
        <f t="shared" ca="1" si="31"/>
        <v>1.4602778626960577E-3</v>
      </c>
      <c r="U208" s="91">
        <f t="shared" ca="1" si="24"/>
        <v>1.6315471604078865E-81</v>
      </c>
    </row>
    <row r="209" spans="1:21" x14ac:dyDescent="0.2">
      <c r="A209" s="76">
        <v>196</v>
      </c>
      <c r="B209" s="50">
        <f ca="1">'s1'!L206</f>
        <v>172.33455739355574</v>
      </c>
      <c r="C209" s="50">
        <f ca="1">'s1'!M206</f>
        <v>78.358507262679225</v>
      </c>
      <c r="E209" s="87">
        <f t="shared" ca="1" si="25"/>
        <v>172.33455739355574</v>
      </c>
      <c r="F209" s="50">
        <f t="shared" ca="1" si="26"/>
        <v>78.358507262679225</v>
      </c>
      <c r="G209" s="78"/>
      <c r="H209" s="87">
        <f t="shared" si="27"/>
        <v>-10</v>
      </c>
      <c r="I209" s="87">
        <f t="shared" si="28"/>
        <v>-10</v>
      </c>
      <c r="K209" s="87">
        <f t="shared" si="29"/>
        <v>0</v>
      </c>
      <c r="L209" s="87">
        <f t="shared" si="30"/>
        <v>0</v>
      </c>
      <c r="M209" s="51"/>
      <c r="N209" s="88">
        <v>0.5</v>
      </c>
      <c r="O209" s="77"/>
      <c r="P209" s="89">
        <f ca="1">'s1'!J206</f>
        <v>0.5888867630810678</v>
      </c>
      <c r="T209" s="90">
        <f t="shared" ca="1" si="31"/>
        <v>1.7512505651457021E-2</v>
      </c>
      <c r="U209" s="91">
        <f t="shared" ca="1" si="24"/>
        <v>9.5672665688046462E-81</v>
      </c>
    </row>
    <row r="210" spans="1:21" x14ac:dyDescent="0.2">
      <c r="A210" s="76">
        <v>197</v>
      </c>
      <c r="B210" s="50">
        <f ca="1">'s1'!L207</f>
        <v>178.75255715138684</v>
      </c>
      <c r="C210" s="50">
        <f ca="1">'s1'!M207</f>
        <v>85.313366213054707</v>
      </c>
      <c r="E210" s="87">
        <f t="shared" ca="1" si="25"/>
        <v>178.75255715138684</v>
      </c>
      <c r="F210" s="50">
        <f t="shared" ca="1" si="26"/>
        <v>85.313366213054707</v>
      </c>
      <c r="G210" s="78"/>
      <c r="H210" s="87">
        <f t="shared" si="27"/>
        <v>-10</v>
      </c>
      <c r="I210" s="87">
        <f t="shared" si="28"/>
        <v>-10</v>
      </c>
      <c r="K210" s="87">
        <f t="shared" si="29"/>
        <v>0</v>
      </c>
      <c r="L210" s="87">
        <f t="shared" si="30"/>
        <v>0</v>
      </c>
      <c r="M210" s="51"/>
      <c r="N210" s="88">
        <v>0.5</v>
      </c>
      <c r="O210" s="77"/>
      <c r="P210" s="89">
        <f ca="1">'s1'!J207</f>
        <v>0.71937711348031763</v>
      </c>
      <c r="T210" s="90">
        <f t="shared" ca="1" si="31"/>
        <v>2.8476566554687353E-2</v>
      </c>
      <c r="U210" s="91">
        <f t="shared" ca="1" si="24"/>
        <v>1.1687259825903011E-80</v>
      </c>
    </row>
    <row r="211" spans="1:21" x14ac:dyDescent="0.2">
      <c r="A211" s="76">
        <v>198</v>
      </c>
      <c r="B211" s="50">
        <f ca="1">'s1'!L208</f>
        <v>181.87949129630343</v>
      </c>
      <c r="C211" s="50">
        <f ca="1">'s1'!M208</f>
        <v>83.481079696729793</v>
      </c>
      <c r="E211" s="87">
        <f t="shared" ca="1" si="25"/>
        <v>181.87949129630343</v>
      </c>
      <c r="F211" s="50">
        <f t="shared" ca="1" si="26"/>
        <v>83.481079696729793</v>
      </c>
      <c r="G211" s="78"/>
      <c r="H211" s="87">
        <f t="shared" si="27"/>
        <v>-10</v>
      </c>
      <c r="I211" s="87">
        <f t="shared" si="28"/>
        <v>-10</v>
      </c>
      <c r="K211" s="87">
        <f t="shared" si="29"/>
        <v>0</v>
      </c>
      <c r="L211" s="87">
        <f t="shared" si="30"/>
        <v>0</v>
      </c>
      <c r="M211" s="51"/>
      <c r="N211" s="88">
        <v>0.5</v>
      </c>
      <c r="O211" s="77"/>
      <c r="P211" s="89">
        <f ca="1">'s1'!J208</f>
        <v>0.95174128729538754</v>
      </c>
      <c r="T211" s="90">
        <f t="shared" ca="1" si="31"/>
        <v>3.7304246858057021E-2</v>
      </c>
      <c r="U211" s="91">
        <f t="shared" ca="1" si="24"/>
        <v>1.54623319302539E-80</v>
      </c>
    </row>
    <row r="212" spans="1:21" x14ac:dyDescent="0.2">
      <c r="A212" s="76">
        <v>199</v>
      </c>
      <c r="B212" s="50">
        <f ca="1">'s1'!L209</f>
        <v>177.58445238007636</v>
      </c>
      <c r="C212" s="50">
        <f ca="1">'s1'!M209</f>
        <v>77.216627143673762</v>
      </c>
      <c r="E212" s="87">
        <f t="shared" ca="1" si="25"/>
        <v>177.58445238007636</v>
      </c>
      <c r="F212" s="50">
        <f t="shared" ca="1" si="26"/>
        <v>77.216627143673762</v>
      </c>
      <c r="G212" s="78"/>
      <c r="H212" s="87">
        <f t="shared" si="27"/>
        <v>-10</v>
      </c>
      <c r="I212" s="87">
        <f t="shared" si="28"/>
        <v>-10</v>
      </c>
      <c r="K212" s="87">
        <f t="shared" si="29"/>
        <v>0</v>
      </c>
      <c r="L212" s="87">
        <f t="shared" si="30"/>
        <v>0</v>
      </c>
      <c r="M212" s="51"/>
      <c r="N212" s="88">
        <v>0.5</v>
      </c>
      <c r="O212" s="77"/>
      <c r="P212" s="89">
        <f ca="1">'s1'!J209</f>
        <v>0.12204454793534436</v>
      </c>
      <c r="T212" s="90">
        <f t="shared" ca="1" si="31"/>
        <v>4.7288788621316557E-3</v>
      </c>
      <c r="U212" s="91">
        <f t="shared" ca="1" si="24"/>
        <v>1.9827797066750446E-81</v>
      </c>
    </row>
    <row r="213" spans="1:21" x14ac:dyDescent="0.2">
      <c r="A213" s="76">
        <v>200</v>
      </c>
      <c r="B213" s="50">
        <f ca="1">'s1'!L210</f>
        <v>182.00794404375972</v>
      </c>
      <c r="C213" s="50">
        <f ca="1">'s1'!M210</f>
        <v>80.623672967143733</v>
      </c>
      <c r="E213" s="87">
        <f t="shared" ca="1" si="25"/>
        <v>182.00794404375972</v>
      </c>
      <c r="F213" s="50">
        <f t="shared" ca="1" si="26"/>
        <v>80.623672967143733</v>
      </c>
      <c r="G213" s="78"/>
      <c r="H213" s="87">
        <f t="shared" si="27"/>
        <v>-10</v>
      </c>
      <c r="I213" s="87">
        <f t="shared" si="28"/>
        <v>-10</v>
      </c>
      <c r="K213" s="87">
        <f t="shared" si="29"/>
        <v>0</v>
      </c>
      <c r="L213" s="87">
        <f t="shared" si="30"/>
        <v>0</v>
      </c>
      <c r="M213" s="51"/>
      <c r="N213" s="88">
        <v>0.5</v>
      </c>
      <c r="O213" s="77"/>
      <c r="P213" s="89">
        <f ca="1">'s1'!J210</f>
        <v>0.52682611322441952</v>
      </c>
      <c r="T213" s="90">
        <f t="shared" ca="1" si="31"/>
        <v>2.0597870888975869E-2</v>
      </c>
      <c r="U213" s="91">
        <f t="shared" ca="1" si="24"/>
        <v>8.5590068865776483E-81</v>
      </c>
    </row>
    <row r="214" spans="1:21" x14ac:dyDescent="0.2">
      <c r="A214" s="76">
        <v>201</v>
      </c>
      <c r="B214" s="50">
        <f ca="1">'s1'!L211</f>
        <v>176.61089444589831</v>
      </c>
      <c r="C214" s="50">
        <f ca="1">'s1'!M211</f>
        <v>82.51364709238284</v>
      </c>
      <c r="E214" s="87">
        <f t="shared" ca="1" si="25"/>
        <v>176.61089444589831</v>
      </c>
      <c r="F214" s="50">
        <f t="shared" ca="1" si="26"/>
        <v>82.51364709238284</v>
      </c>
      <c r="G214" s="78"/>
      <c r="H214" s="87">
        <f t="shared" si="27"/>
        <v>-10</v>
      </c>
      <c r="I214" s="87">
        <f t="shared" si="28"/>
        <v>-10</v>
      </c>
      <c r="K214" s="87">
        <f t="shared" si="29"/>
        <v>0</v>
      </c>
      <c r="L214" s="87">
        <f t="shared" si="30"/>
        <v>0</v>
      </c>
      <c r="M214" s="51"/>
      <c r="N214" s="88">
        <v>0.5</v>
      </c>
      <c r="O214" s="77"/>
      <c r="P214" s="89">
        <f ca="1">'s1'!J211</f>
        <v>0.23010729127236085</v>
      </c>
      <c r="T214" s="90">
        <f t="shared" ca="1" si="31"/>
        <v>8.6675994764833179E-3</v>
      </c>
      <c r="U214" s="91">
        <f t="shared" ca="1" si="24"/>
        <v>3.738405977254385E-81</v>
      </c>
    </row>
    <row r="215" spans="1:21" x14ac:dyDescent="0.2">
      <c r="A215" s="76">
        <v>202</v>
      </c>
      <c r="B215" s="50">
        <f ca="1">'s1'!L212</f>
        <v>183.26161548174548</v>
      </c>
      <c r="C215" s="50">
        <f ca="1">'s1'!M212</f>
        <v>85.648468780728479</v>
      </c>
      <c r="E215" s="87">
        <f t="shared" ca="1" si="25"/>
        <v>183.26161548174548</v>
      </c>
      <c r="F215" s="50">
        <f t="shared" ca="1" si="26"/>
        <v>85.648468780728479</v>
      </c>
      <c r="G215" s="78"/>
      <c r="H215" s="87">
        <f t="shared" si="27"/>
        <v>-10</v>
      </c>
      <c r="I215" s="87">
        <f t="shared" si="28"/>
        <v>-10</v>
      </c>
      <c r="K215" s="87">
        <f t="shared" si="29"/>
        <v>0</v>
      </c>
      <c r="L215" s="87">
        <f t="shared" si="30"/>
        <v>0</v>
      </c>
      <c r="M215" s="51"/>
      <c r="N215" s="88">
        <v>0.5</v>
      </c>
      <c r="O215" s="77"/>
      <c r="P215" s="89">
        <f ca="1">'s1'!J212</f>
        <v>0.35143948891535115</v>
      </c>
      <c r="T215" s="90">
        <f t="shared" ca="1" si="31"/>
        <v>1.3294138734726768E-2</v>
      </c>
      <c r="U215" s="91">
        <f t="shared" ca="1" si="24"/>
        <v>5.709612584371784E-81</v>
      </c>
    </row>
    <row r="216" spans="1:21" x14ac:dyDescent="0.2">
      <c r="A216" s="76">
        <v>203</v>
      </c>
      <c r="B216" s="50">
        <f ca="1">'s1'!L213</f>
        <v>175.6033306892534</v>
      </c>
      <c r="C216" s="50">
        <f ca="1">'s1'!M213</f>
        <v>80.861459465056669</v>
      </c>
      <c r="E216" s="87">
        <f t="shared" ca="1" si="25"/>
        <v>175.6033306892534</v>
      </c>
      <c r="F216" s="50">
        <f t="shared" ca="1" si="26"/>
        <v>80.861459465056669</v>
      </c>
      <c r="G216" s="78"/>
      <c r="H216" s="87">
        <f t="shared" si="27"/>
        <v>-10</v>
      </c>
      <c r="I216" s="87">
        <f t="shared" si="28"/>
        <v>-10</v>
      </c>
      <c r="K216" s="87">
        <f t="shared" si="29"/>
        <v>0</v>
      </c>
      <c r="L216" s="87">
        <f t="shared" si="30"/>
        <v>0</v>
      </c>
      <c r="M216" s="51"/>
      <c r="N216" s="88">
        <v>0.5</v>
      </c>
      <c r="O216" s="77"/>
      <c r="P216" s="89">
        <f ca="1">'s1'!J213</f>
        <v>0.39951010447188873</v>
      </c>
      <c r="T216" s="90">
        <f t="shared" ca="1" si="31"/>
        <v>1.4469774062839637E-2</v>
      </c>
      <c r="U216" s="91">
        <f t="shared" ca="1" si="24"/>
        <v>6.4905851278021932E-81</v>
      </c>
    </row>
    <row r="217" spans="1:21" x14ac:dyDescent="0.2">
      <c r="A217" s="76">
        <v>204</v>
      </c>
      <c r="B217" s="50">
        <f ca="1">'s1'!L214</f>
        <v>181.25890975751952</v>
      </c>
      <c r="C217" s="50">
        <f ca="1">'s1'!M214</f>
        <v>76.104092606342746</v>
      </c>
      <c r="E217" s="87">
        <f t="shared" ca="1" si="25"/>
        <v>181.25890975751952</v>
      </c>
      <c r="F217" s="50">
        <f t="shared" ca="1" si="26"/>
        <v>76.104092606342746</v>
      </c>
      <c r="G217" s="78"/>
      <c r="H217" s="87">
        <f t="shared" si="27"/>
        <v>-10</v>
      </c>
      <c r="I217" s="87">
        <f t="shared" si="28"/>
        <v>-10</v>
      </c>
      <c r="K217" s="87">
        <f t="shared" si="29"/>
        <v>0</v>
      </c>
      <c r="L217" s="87">
        <f t="shared" si="30"/>
        <v>0</v>
      </c>
      <c r="M217" s="51"/>
      <c r="N217" s="88">
        <v>0.5</v>
      </c>
      <c r="O217" s="77"/>
      <c r="P217" s="89">
        <f ca="1">'s1'!J214</f>
        <v>0.28676902373692958</v>
      </c>
      <c r="T217" s="90">
        <f t="shared" ca="1" si="31"/>
        <v>1.1350130042033653E-2</v>
      </c>
      <c r="U217" s="91">
        <f t="shared" ca="1" si="24"/>
        <v>4.6589529019340191E-81</v>
      </c>
    </row>
    <row r="218" spans="1:21" x14ac:dyDescent="0.2">
      <c r="A218" s="76">
        <v>205</v>
      </c>
      <c r="B218" s="50">
        <f ca="1">'s1'!L215</f>
        <v>189.30642759375141</v>
      </c>
      <c r="C218" s="50">
        <f ca="1">'s1'!M215</f>
        <v>75.2971153789113</v>
      </c>
      <c r="E218" s="87">
        <f t="shared" ca="1" si="25"/>
        <v>189.30642759375141</v>
      </c>
      <c r="F218" s="50">
        <f t="shared" ca="1" si="26"/>
        <v>75.2971153789113</v>
      </c>
      <c r="G218" s="78"/>
      <c r="H218" s="87">
        <f t="shared" si="27"/>
        <v>-10</v>
      </c>
      <c r="I218" s="87">
        <f t="shared" si="28"/>
        <v>-10</v>
      </c>
      <c r="K218" s="87">
        <f t="shared" si="29"/>
        <v>0</v>
      </c>
      <c r="L218" s="87">
        <f t="shared" si="30"/>
        <v>0</v>
      </c>
      <c r="M218" s="51"/>
      <c r="N218" s="88">
        <v>0.5</v>
      </c>
      <c r="O218" s="77"/>
      <c r="P218" s="89">
        <f ca="1">'s1'!J215</f>
        <v>3.7912588595036878E-2</v>
      </c>
      <c r="T218" s="90">
        <f t="shared" ca="1" si="31"/>
        <v>9.8089644156180641E-4</v>
      </c>
      <c r="U218" s="91">
        <f t="shared" ca="1" si="24"/>
        <v>6.1594157678868996E-82</v>
      </c>
    </row>
    <row r="219" spans="1:21" x14ac:dyDescent="0.2">
      <c r="A219" s="76">
        <v>206</v>
      </c>
      <c r="B219" s="50">
        <f ca="1">'s1'!L216</f>
        <v>192.97614971037027</v>
      </c>
      <c r="C219" s="50">
        <f ca="1">'s1'!M216</f>
        <v>82.710076129821019</v>
      </c>
      <c r="E219" s="87">
        <f t="shared" ca="1" si="25"/>
        <v>192.97614971037027</v>
      </c>
      <c r="F219" s="50">
        <f t="shared" ca="1" si="26"/>
        <v>82.710076129821019</v>
      </c>
      <c r="G219" s="78"/>
      <c r="H219" s="87">
        <f t="shared" si="27"/>
        <v>-10</v>
      </c>
      <c r="I219" s="87">
        <f t="shared" si="28"/>
        <v>-10</v>
      </c>
      <c r="K219" s="87">
        <f t="shared" si="29"/>
        <v>0</v>
      </c>
      <c r="L219" s="87">
        <f t="shared" si="30"/>
        <v>0</v>
      </c>
      <c r="M219" s="51"/>
      <c r="N219" s="88">
        <v>0.5</v>
      </c>
      <c r="O219" s="77"/>
      <c r="P219" s="89">
        <f ca="1">'s1'!J216</f>
        <v>0.13674305485874694</v>
      </c>
      <c r="T219" s="90">
        <f t="shared" ca="1" si="31"/>
        <v>2.3506167020792674E-3</v>
      </c>
      <c r="U219" s="91">
        <f t="shared" ca="1" si="24"/>
        <v>2.2215769470203064E-81</v>
      </c>
    </row>
    <row r="220" spans="1:21" x14ac:dyDescent="0.2">
      <c r="A220" s="76">
        <v>207</v>
      </c>
      <c r="B220" s="50">
        <f ca="1">'s1'!L217</f>
        <v>179.83698931631179</v>
      </c>
      <c r="C220" s="50">
        <f ca="1">'s1'!M217</f>
        <v>78.584307646101522</v>
      </c>
      <c r="E220" s="87">
        <f t="shared" ca="1" si="25"/>
        <v>179.83698931631179</v>
      </c>
      <c r="F220" s="50">
        <f t="shared" ca="1" si="26"/>
        <v>78.584307646101522</v>
      </c>
      <c r="G220" s="78"/>
      <c r="H220" s="87">
        <f t="shared" si="27"/>
        <v>-10</v>
      </c>
      <c r="I220" s="87">
        <f t="shared" si="28"/>
        <v>-10</v>
      </c>
      <c r="K220" s="87">
        <f t="shared" si="29"/>
        <v>0</v>
      </c>
      <c r="L220" s="87">
        <f t="shared" si="30"/>
        <v>0</v>
      </c>
      <c r="M220" s="51"/>
      <c r="N220" s="88">
        <v>0.5</v>
      </c>
      <c r="O220" s="77"/>
      <c r="P220" s="89">
        <f ca="1">'s1'!J217</f>
        <v>0.30542453905471389</v>
      </c>
      <c r="T220" s="90">
        <f t="shared" ca="1" si="31"/>
        <v>1.2183057432137103E-2</v>
      </c>
      <c r="U220" s="91">
        <f t="shared" ca="1" si="24"/>
        <v>4.962037126632564E-81</v>
      </c>
    </row>
    <row r="221" spans="1:21" x14ac:dyDescent="0.2">
      <c r="A221" s="76">
        <v>208</v>
      </c>
      <c r="B221" s="50">
        <f ca="1">'s1'!L218</f>
        <v>188.39318120822736</v>
      </c>
      <c r="C221" s="50">
        <f ca="1">'s1'!M218</f>
        <v>86.079710924104987</v>
      </c>
      <c r="E221" s="87">
        <f t="shared" ca="1" si="25"/>
        <v>188.39318120822736</v>
      </c>
      <c r="F221" s="50">
        <f t="shared" ca="1" si="26"/>
        <v>86.079710924104987</v>
      </c>
      <c r="G221" s="78"/>
      <c r="H221" s="87">
        <f t="shared" si="27"/>
        <v>-10</v>
      </c>
      <c r="I221" s="87">
        <f t="shared" si="28"/>
        <v>-10</v>
      </c>
      <c r="K221" s="87">
        <f t="shared" si="29"/>
        <v>0</v>
      </c>
      <c r="L221" s="87">
        <f t="shared" si="30"/>
        <v>0</v>
      </c>
      <c r="M221" s="51"/>
      <c r="N221" s="88">
        <v>0.5</v>
      </c>
      <c r="O221" s="77"/>
      <c r="P221" s="89">
        <f ca="1">'s1'!J218</f>
        <v>0.84790493692827684</v>
      </c>
      <c r="T221" s="90">
        <f t="shared" ca="1" si="31"/>
        <v>2.3784103721388943E-2</v>
      </c>
      <c r="U221" s="91">
        <f t="shared" ca="1" si="24"/>
        <v>1.3775369162919315E-80</v>
      </c>
    </row>
    <row r="222" spans="1:21" x14ac:dyDescent="0.2">
      <c r="A222" s="76">
        <v>209</v>
      </c>
      <c r="B222" s="50">
        <f ca="1">'s1'!L219</f>
        <v>198.56589178004882</v>
      </c>
      <c r="C222" s="50">
        <f ca="1">'s1'!M219</f>
        <v>86.321126597276148</v>
      </c>
      <c r="E222" s="87">
        <f t="shared" ca="1" si="25"/>
        <v>198.56589178004882</v>
      </c>
      <c r="F222" s="50">
        <f t="shared" ca="1" si="26"/>
        <v>86.321126597276148</v>
      </c>
      <c r="G222" s="78"/>
      <c r="H222" s="87">
        <f t="shared" si="27"/>
        <v>-10</v>
      </c>
      <c r="I222" s="87">
        <f t="shared" si="28"/>
        <v>-10</v>
      </c>
      <c r="K222" s="87">
        <f t="shared" si="29"/>
        <v>0</v>
      </c>
      <c r="L222" s="87">
        <f t="shared" si="30"/>
        <v>0</v>
      </c>
      <c r="M222" s="51"/>
      <c r="N222" s="88">
        <v>0.5</v>
      </c>
      <c r="O222" s="77"/>
      <c r="P222" s="89">
        <f ca="1">'s1'!J219</f>
        <v>0.88246463521119334</v>
      </c>
      <c r="T222" s="90">
        <f t="shared" ca="1" si="31"/>
        <v>6.2822826921629157E-3</v>
      </c>
      <c r="U222" s="91">
        <f t="shared" ca="1" si="24"/>
        <v>1.4336838475423807E-80</v>
      </c>
    </row>
    <row r="223" spans="1:21" x14ac:dyDescent="0.2">
      <c r="A223" s="76">
        <v>210</v>
      </c>
      <c r="B223" s="50">
        <f ca="1">'s1'!L220</f>
        <v>162.71496310433051</v>
      </c>
      <c r="C223" s="50">
        <f ca="1">'s1'!M220</f>
        <v>83.167481512041121</v>
      </c>
      <c r="E223" s="87">
        <f t="shared" ca="1" si="25"/>
        <v>162.71496310433051</v>
      </c>
      <c r="F223" s="50">
        <f t="shared" ca="1" si="26"/>
        <v>83.167481512041121</v>
      </c>
      <c r="G223" s="78"/>
      <c r="H223" s="87">
        <f t="shared" si="27"/>
        <v>-10</v>
      </c>
      <c r="I223" s="87">
        <f t="shared" si="28"/>
        <v>-10</v>
      </c>
      <c r="K223" s="87">
        <f t="shared" si="29"/>
        <v>0</v>
      </c>
      <c r="L223" s="87">
        <f t="shared" si="30"/>
        <v>0</v>
      </c>
      <c r="M223" s="51"/>
      <c r="N223" s="88">
        <v>0.5</v>
      </c>
      <c r="O223" s="77"/>
      <c r="P223" s="89">
        <f ca="1">'s1'!J220</f>
        <v>0.68116943258953411</v>
      </c>
      <c r="T223" s="90">
        <f t="shared" ca="1" si="31"/>
        <v>6.1008307246322021E-3</v>
      </c>
      <c r="U223" s="91">
        <f t="shared" ca="1" si="24"/>
        <v>1.1066524073335879E-80</v>
      </c>
    </row>
    <row r="224" spans="1:21" x14ac:dyDescent="0.2">
      <c r="A224" s="76">
        <v>211</v>
      </c>
      <c r="B224" s="50">
        <f ca="1">'s1'!L221</f>
        <v>191.76252836214027</v>
      </c>
      <c r="C224" s="50">
        <f ca="1">'s1'!M221</f>
        <v>90.52693745089077</v>
      </c>
      <c r="E224" s="87">
        <f t="shared" ca="1" si="25"/>
        <v>191.76252836214027</v>
      </c>
      <c r="F224" s="50">
        <f t="shared" ca="1" si="26"/>
        <v>90.52693745089077</v>
      </c>
      <c r="G224" s="78"/>
      <c r="H224" s="87">
        <f t="shared" si="27"/>
        <v>-10</v>
      </c>
      <c r="I224" s="87">
        <f t="shared" si="28"/>
        <v>-10</v>
      </c>
      <c r="K224" s="87">
        <f t="shared" si="29"/>
        <v>0</v>
      </c>
      <c r="L224" s="87">
        <f t="shared" si="30"/>
        <v>0</v>
      </c>
      <c r="M224" s="51"/>
      <c r="N224" s="88">
        <v>0.5</v>
      </c>
      <c r="O224" s="77"/>
      <c r="P224" s="89">
        <f ca="1">'s1'!J221</f>
        <v>0.87434091185928153</v>
      </c>
      <c r="T224" s="90">
        <f t="shared" ca="1" si="31"/>
        <v>1.7464344850004133E-2</v>
      </c>
      <c r="U224" s="91">
        <f t="shared" ca="1" si="24"/>
        <v>1.4204857538320856E-80</v>
      </c>
    </row>
    <row r="225" spans="1:21" x14ac:dyDescent="0.2">
      <c r="A225" s="76">
        <v>212</v>
      </c>
      <c r="B225" s="50">
        <f ca="1">'s1'!L222</f>
        <v>176.66029484066104</v>
      </c>
      <c r="C225" s="50">
        <f ca="1">'s1'!M222</f>
        <v>78.172127394489991</v>
      </c>
      <c r="E225" s="87">
        <f t="shared" ca="1" si="25"/>
        <v>176.66029484066104</v>
      </c>
      <c r="F225" s="50">
        <f t="shared" ca="1" si="26"/>
        <v>78.172127394489991</v>
      </c>
      <c r="G225" s="78"/>
      <c r="H225" s="87">
        <f t="shared" si="27"/>
        <v>-10</v>
      </c>
      <c r="I225" s="87">
        <f t="shared" si="28"/>
        <v>-10</v>
      </c>
      <c r="K225" s="87">
        <f t="shared" si="29"/>
        <v>0</v>
      </c>
      <c r="L225" s="87">
        <f t="shared" si="30"/>
        <v>0</v>
      </c>
      <c r="M225" s="51"/>
      <c r="N225" s="88">
        <v>0.5</v>
      </c>
      <c r="O225" s="77"/>
      <c r="P225" s="89">
        <f ca="1">'s1'!J222</f>
        <v>4.4452345515601621E-2</v>
      </c>
      <c r="T225" s="90">
        <f t="shared" ca="1" si="31"/>
        <v>1.6772003569133819E-3</v>
      </c>
      <c r="U225" s="91">
        <f t="shared" ca="1" si="24"/>
        <v>7.2218882443758069E-82</v>
      </c>
    </row>
    <row r="226" spans="1:21" x14ac:dyDescent="0.2">
      <c r="A226" s="76">
        <v>213</v>
      </c>
      <c r="B226" s="50">
        <f ca="1">'s1'!L223</f>
        <v>190.06995441448743</v>
      </c>
      <c r="C226" s="50">
        <f ca="1">'s1'!M223</f>
        <v>89.20549377269829</v>
      </c>
      <c r="E226" s="87">
        <f t="shared" ca="1" si="25"/>
        <v>190.06995441448743</v>
      </c>
      <c r="F226" s="50">
        <f t="shared" ca="1" si="26"/>
        <v>89.20549377269829</v>
      </c>
      <c r="G226" s="78"/>
      <c r="H226" s="87">
        <f t="shared" si="27"/>
        <v>-10</v>
      </c>
      <c r="I226" s="87">
        <f t="shared" si="28"/>
        <v>-10</v>
      </c>
      <c r="K226" s="87">
        <f t="shared" si="29"/>
        <v>0</v>
      </c>
      <c r="L226" s="87">
        <f t="shared" si="30"/>
        <v>0</v>
      </c>
      <c r="M226" s="51"/>
      <c r="N226" s="88">
        <v>0.5</v>
      </c>
      <c r="O226" s="77"/>
      <c r="P226" s="89">
        <f ca="1">'s1'!J223</f>
        <v>0.14960360272053741</v>
      </c>
      <c r="T226" s="90">
        <f t="shared" ca="1" si="31"/>
        <v>3.5946463437624425E-3</v>
      </c>
      <c r="U226" s="91">
        <f t="shared" ca="1" si="24"/>
        <v>2.4305140421094724E-81</v>
      </c>
    </row>
    <row r="227" spans="1:21" x14ac:dyDescent="0.2">
      <c r="A227" s="76">
        <v>214</v>
      </c>
      <c r="B227" s="50">
        <f ca="1">'s1'!L224</f>
        <v>163.77437699825649</v>
      </c>
      <c r="C227" s="50">
        <f ca="1">'s1'!M224</f>
        <v>79.216043149114711</v>
      </c>
      <c r="E227" s="87">
        <f t="shared" ca="1" si="25"/>
        <v>163.77437699825649</v>
      </c>
      <c r="F227" s="50">
        <f t="shared" ca="1" si="26"/>
        <v>79.216043149114711</v>
      </c>
      <c r="G227" s="78"/>
      <c r="H227" s="87">
        <f t="shared" si="27"/>
        <v>-10</v>
      </c>
      <c r="I227" s="87">
        <f t="shared" si="28"/>
        <v>-10</v>
      </c>
      <c r="K227" s="87">
        <f t="shared" si="29"/>
        <v>0</v>
      </c>
      <c r="L227" s="87">
        <f t="shared" si="30"/>
        <v>0</v>
      </c>
      <c r="M227" s="51"/>
      <c r="N227" s="88">
        <v>0.5</v>
      </c>
      <c r="O227" s="77"/>
      <c r="P227" s="89">
        <f ca="1">'s1'!J224</f>
        <v>3.8572454337311601E-2</v>
      </c>
      <c r="T227" s="90">
        <f t="shared" ca="1" si="31"/>
        <v>4.1257410879770335E-4</v>
      </c>
      <c r="U227" s="91">
        <f t="shared" ca="1" si="24"/>
        <v>6.2666199343200878E-82</v>
      </c>
    </row>
    <row r="228" spans="1:21" x14ac:dyDescent="0.2">
      <c r="A228" s="76">
        <v>215</v>
      </c>
      <c r="B228" s="50">
        <f ca="1">'s1'!L225</f>
        <v>175.07774229983687</v>
      </c>
      <c r="C228" s="50">
        <f ca="1">'s1'!M225</f>
        <v>78.36169391438915</v>
      </c>
      <c r="E228" s="87">
        <f t="shared" ca="1" si="25"/>
        <v>175.07774229983687</v>
      </c>
      <c r="F228" s="50">
        <f t="shared" ca="1" si="26"/>
        <v>78.36169391438915</v>
      </c>
      <c r="G228" s="78"/>
      <c r="H228" s="87">
        <f t="shared" si="27"/>
        <v>-10</v>
      </c>
      <c r="I228" s="87">
        <f t="shared" si="28"/>
        <v>-10</v>
      </c>
      <c r="K228" s="87">
        <f t="shared" si="29"/>
        <v>0</v>
      </c>
      <c r="L228" s="87">
        <f t="shared" si="30"/>
        <v>0</v>
      </c>
      <c r="M228" s="51"/>
      <c r="N228" s="88">
        <v>0.5</v>
      </c>
      <c r="O228" s="77"/>
      <c r="P228" s="89">
        <f ca="1">'s1'!J225</f>
        <v>0.87675142031029896</v>
      </c>
      <c r="T228" s="90">
        <f t="shared" ca="1" si="31"/>
        <v>3.0986659664378489E-2</v>
      </c>
      <c r="U228" s="91">
        <f t="shared" ca="1" si="24"/>
        <v>1.4244019527285557E-80</v>
      </c>
    </row>
    <row r="229" spans="1:21" x14ac:dyDescent="0.2">
      <c r="A229" s="76">
        <v>216</v>
      </c>
      <c r="B229" s="50">
        <f ca="1">'s1'!L226</f>
        <v>162.1168244877793</v>
      </c>
      <c r="C229" s="50">
        <f ca="1">'s1'!M226</f>
        <v>79.222559473988483</v>
      </c>
      <c r="E229" s="87">
        <f t="shared" ca="1" si="25"/>
        <v>162.1168244877793</v>
      </c>
      <c r="F229" s="50">
        <f t="shared" ca="1" si="26"/>
        <v>79.222559473988483</v>
      </c>
      <c r="G229" s="78"/>
      <c r="H229" s="87">
        <f t="shared" si="27"/>
        <v>-10</v>
      </c>
      <c r="I229" s="87">
        <f t="shared" si="28"/>
        <v>-10</v>
      </c>
      <c r="K229" s="87">
        <f t="shared" si="29"/>
        <v>0</v>
      </c>
      <c r="L229" s="87">
        <f t="shared" si="30"/>
        <v>0</v>
      </c>
      <c r="M229" s="51"/>
      <c r="N229" s="88">
        <v>0.5</v>
      </c>
      <c r="O229" s="77"/>
      <c r="P229" s="89">
        <f ca="1">'s1'!J226</f>
        <v>0.38147761992472173</v>
      </c>
      <c r="T229" s="90">
        <f t="shared" ca="1" si="31"/>
        <v>3.0755653174407171E-3</v>
      </c>
      <c r="U229" s="91">
        <f t="shared" ca="1" si="24"/>
        <v>6.1976228855232862E-81</v>
      </c>
    </row>
    <row r="230" spans="1:21" x14ac:dyDescent="0.2">
      <c r="A230" s="76">
        <v>217</v>
      </c>
      <c r="B230" s="50">
        <f ca="1">'s1'!L227</f>
        <v>174.57380301318696</v>
      </c>
      <c r="C230" s="50">
        <f ca="1">'s1'!M227</f>
        <v>77.552305593542073</v>
      </c>
      <c r="E230" s="87">
        <f t="shared" ca="1" si="25"/>
        <v>174.57380301318696</v>
      </c>
      <c r="F230" s="50">
        <f t="shared" ca="1" si="26"/>
        <v>77.552305593542073</v>
      </c>
      <c r="G230" s="78"/>
      <c r="H230" s="87">
        <f t="shared" si="27"/>
        <v>-10</v>
      </c>
      <c r="I230" s="87">
        <f t="shared" si="28"/>
        <v>-10</v>
      </c>
      <c r="K230" s="87">
        <f t="shared" si="29"/>
        <v>0</v>
      </c>
      <c r="L230" s="87">
        <f t="shared" si="30"/>
        <v>0</v>
      </c>
      <c r="M230" s="51"/>
      <c r="N230" s="88">
        <v>0.5</v>
      </c>
      <c r="O230" s="77"/>
      <c r="P230" s="89">
        <f ca="1">'s1'!J227</f>
        <v>0.12595281200279329</v>
      </c>
      <c r="T230" s="90">
        <f t="shared" ca="1" si="31"/>
        <v>4.3369252704087546E-3</v>
      </c>
      <c r="U230" s="91">
        <f t="shared" ca="1" si="24"/>
        <v>2.0462747731270939E-81</v>
      </c>
    </row>
    <row r="231" spans="1:21" x14ac:dyDescent="0.2">
      <c r="A231" s="76">
        <v>218</v>
      </c>
      <c r="B231" s="50">
        <f ca="1">'s1'!L228</f>
        <v>194.10925490526566</v>
      </c>
      <c r="C231" s="50">
        <f ca="1">'s1'!M228</f>
        <v>79.422942280276402</v>
      </c>
      <c r="E231" s="87">
        <f t="shared" ca="1" si="25"/>
        <v>194.10925490526566</v>
      </c>
      <c r="F231" s="50">
        <f t="shared" ca="1" si="26"/>
        <v>79.422942280276402</v>
      </c>
      <c r="G231" s="78"/>
      <c r="H231" s="87">
        <f t="shared" si="27"/>
        <v>-10</v>
      </c>
      <c r="I231" s="87">
        <f t="shared" si="28"/>
        <v>-10</v>
      </c>
      <c r="K231" s="87">
        <f t="shared" si="29"/>
        <v>0</v>
      </c>
      <c r="L231" s="87">
        <f t="shared" si="30"/>
        <v>0</v>
      </c>
      <c r="M231" s="51"/>
      <c r="N231" s="88">
        <v>0.5</v>
      </c>
      <c r="O231" s="77"/>
      <c r="P231" s="89">
        <f ca="1">'s1'!J228</f>
        <v>0.16566637300824327</v>
      </c>
      <c r="T231" s="90">
        <f t="shared" ca="1" si="31"/>
        <v>2.4426828616727499E-3</v>
      </c>
      <c r="U231" s="91">
        <f t="shared" ca="1" si="24"/>
        <v>2.6914755967077057E-81</v>
      </c>
    </row>
    <row r="232" spans="1:21" x14ac:dyDescent="0.2">
      <c r="A232" s="76">
        <v>219</v>
      </c>
      <c r="B232" s="50">
        <f ca="1">'s1'!L229</f>
        <v>195.15434289095822</v>
      </c>
      <c r="C232" s="50">
        <f ca="1">'s1'!M229</f>
        <v>83.208254248944442</v>
      </c>
      <c r="E232" s="87">
        <f t="shared" ca="1" si="25"/>
        <v>195.15434289095822</v>
      </c>
      <c r="F232" s="50">
        <f t="shared" ca="1" si="26"/>
        <v>83.208254248944442</v>
      </c>
      <c r="G232" s="78"/>
      <c r="H232" s="87">
        <f t="shared" si="27"/>
        <v>-10</v>
      </c>
      <c r="I232" s="87">
        <f t="shared" si="28"/>
        <v>-10</v>
      </c>
      <c r="K232" s="87">
        <f t="shared" si="29"/>
        <v>0</v>
      </c>
      <c r="L232" s="87">
        <f t="shared" si="30"/>
        <v>0</v>
      </c>
      <c r="M232" s="51"/>
      <c r="N232" s="88">
        <v>0.5</v>
      </c>
      <c r="O232" s="77"/>
      <c r="P232" s="89">
        <f ca="1">'s1'!J229</f>
        <v>0.47862334942080054</v>
      </c>
      <c r="T232" s="90">
        <f t="shared" ca="1" si="31"/>
        <v>6.0564256099752351E-3</v>
      </c>
      <c r="U232" s="91">
        <f t="shared" ca="1" si="24"/>
        <v>7.7758874151031899E-81</v>
      </c>
    </row>
    <row r="233" spans="1:21" x14ac:dyDescent="0.2">
      <c r="A233" s="76">
        <v>220</v>
      </c>
      <c r="B233" s="50">
        <f ca="1">'s1'!L230</f>
        <v>177.05141957733014</v>
      </c>
      <c r="C233" s="50">
        <f ca="1">'s1'!M230</f>
        <v>76.892673033104643</v>
      </c>
      <c r="E233" s="87">
        <f t="shared" ca="1" si="25"/>
        <v>177.05141957733014</v>
      </c>
      <c r="F233" s="50">
        <f t="shared" ca="1" si="26"/>
        <v>76.892673033104643</v>
      </c>
      <c r="G233" s="78"/>
      <c r="H233" s="87">
        <f t="shared" si="27"/>
        <v>-10</v>
      </c>
      <c r="I233" s="87">
        <f t="shared" si="28"/>
        <v>-10</v>
      </c>
      <c r="K233" s="87">
        <f t="shared" si="29"/>
        <v>0</v>
      </c>
      <c r="L233" s="87">
        <f t="shared" si="30"/>
        <v>0</v>
      </c>
      <c r="M233" s="51"/>
      <c r="N233" s="88">
        <v>0.5</v>
      </c>
      <c r="O233" s="77"/>
      <c r="P233" s="89">
        <f ca="1">'s1'!J230</f>
        <v>0.49918000756605219</v>
      </c>
      <c r="T233" s="90">
        <f t="shared" ca="1" si="31"/>
        <v>1.9067255813763895E-2</v>
      </c>
      <c r="U233" s="91">
        <f t="shared" ca="1" si="24"/>
        <v>8.1098582912873054E-81</v>
      </c>
    </row>
    <row r="234" spans="1:21" x14ac:dyDescent="0.2">
      <c r="A234" s="76">
        <v>221</v>
      </c>
      <c r="B234" s="50">
        <f ca="1">'s1'!L231</f>
        <v>169.10174281604873</v>
      </c>
      <c r="C234" s="50">
        <f ca="1">'s1'!M231</f>
        <v>68.171475146215741</v>
      </c>
      <c r="E234" s="87">
        <f t="shared" ca="1" si="25"/>
        <v>169.10174281604873</v>
      </c>
      <c r="F234" s="50">
        <f t="shared" ca="1" si="26"/>
        <v>68.171475146215741</v>
      </c>
      <c r="G234" s="78"/>
      <c r="H234" s="87">
        <f t="shared" si="27"/>
        <v>-10</v>
      </c>
      <c r="I234" s="87">
        <f t="shared" si="28"/>
        <v>-10</v>
      </c>
      <c r="K234" s="87">
        <f t="shared" si="29"/>
        <v>0</v>
      </c>
      <c r="L234" s="87">
        <f t="shared" si="30"/>
        <v>0</v>
      </c>
      <c r="M234" s="51"/>
      <c r="N234" s="88">
        <v>0.5</v>
      </c>
      <c r="O234" s="77"/>
      <c r="P234" s="89">
        <f ca="1">'s1'!J231</f>
        <v>0.83560880423761508</v>
      </c>
      <c r="T234" s="90">
        <f t="shared" ca="1" si="31"/>
        <v>1.8407844248425492E-2</v>
      </c>
      <c r="U234" s="91">
        <f t="shared" ca="1" si="24"/>
        <v>1.3575601760097325E-80</v>
      </c>
    </row>
    <row r="235" spans="1:21" x14ac:dyDescent="0.2">
      <c r="A235" s="76">
        <v>222</v>
      </c>
      <c r="B235" s="50">
        <f ca="1">'s1'!L232</f>
        <v>174.50148280934599</v>
      </c>
      <c r="C235" s="50">
        <f ca="1">'s1'!M232</f>
        <v>75.310520118764956</v>
      </c>
      <c r="E235" s="87">
        <f t="shared" ca="1" si="25"/>
        <v>174.50148280934599</v>
      </c>
      <c r="F235" s="50">
        <f t="shared" ca="1" si="26"/>
        <v>75.310520118764956</v>
      </c>
      <c r="G235" s="78"/>
      <c r="H235" s="87">
        <f t="shared" si="27"/>
        <v>-10</v>
      </c>
      <c r="I235" s="87">
        <f t="shared" si="28"/>
        <v>-10</v>
      </c>
      <c r="K235" s="87">
        <f t="shared" si="29"/>
        <v>0</v>
      </c>
      <c r="L235" s="87">
        <f t="shared" si="30"/>
        <v>0</v>
      </c>
      <c r="M235" s="51"/>
      <c r="N235" s="88">
        <v>0.5</v>
      </c>
      <c r="O235" s="77"/>
      <c r="P235" s="89">
        <f ca="1">'s1'!J232</f>
        <v>0.79342544610254739</v>
      </c>
      <c r="T235" s="90">
        <f t="shared" ca="1" si="31"/>
        <v>2.7212257008453623E-2</v>
      </c>
      <c r="U235" s="91">
        <f t="shared" ca="1" si="24"/>
        <v>1.2890275722313743E-80</v>
      </c>
    </row>
    <row r="236" spans="1:21" x14ac:dyDescent="0.2">
      <c r="A236" s="76">
        <v>223</v>
      </c>
      <c r="B236" s="50">
        <f ca="1">'s1'!L233</f>
        <v>185.33886143972862</v>
      </c>
      <c r="C236" s="50">
        <f ca="1">'s1'!M233</f>
        <v>85.454289471431608</v>
      </c>
      <c r="E236" s="87">
        <f t="shared" ca="1" si="25"/>
        <v>185.33886143972862</v>
      </c>
      <c r="F236" s="50">
        <f t="shared" ca="1" si="26"/>
        <v>85.454289471431608</v>
      </c>
      <c r="G236" s="78"/>
      <c r="H236" s="87">
        <f t="shared" si="27"/>
        <v>-10</v>
      </c>
      <c r="I236" s="87">
        <f t="shared" si="28"/>
        <v>-10</v>
      </c>
      <c r="K236" s="87">
        <f t="shared" si="29"/>
        <v>0</v>
      </c>
      <c r="L236" s="87">
        <f t="shared" si="30"/>
        <v>0</v>
      </c>
      <c r="M236" s="51"/>
      <c r="N236" s="88">
        <v>0.5</v>
      </c>
      <c r="O236" s="77"/>
      <c r="P236" s="89">
        <f ca="1">'s1'!J233</f>
        <v>0.48301389988143195</v>
      </c>
      <c r="T236" s="90">
        <f t="shared" ca="1" si="31"/>
        <v>1.6709954135988712E-2</v>
      </c>
      <c r="U236" s="91">
        <f t="shared" ca="1" si="24"/>
        <v>7.8472178800993377E-81</v>
      </c>
    </row>
    <row r="237" spans="1:21" x14ac:dyDescent="0.2">
      <c r="A237" s="76">
        <v>224</v>
      </c>
      <c r="B237" s="50">
        <f ca="1">'s1'!L234</f>
        <v>183.4602375371843</v>
      </c>
      <c r="C237" s="50">
        <f ca="1">'s1'!M234</f>
        <v>84.111191850596072</v>
      </c>
      <c r="E237" s="87">
        <f t="shared" ca="1" si="25"/>
        <v>183.4602375371843</v>
      </c>
      <c r="F237" s="50">
        <f t="shared" ca="1" si="26"/>
        <v>84.111191850596072</v>
      </c>
      <c r="G237" s="78"/>
      <c r="H237" s="87">
        <f t="shared" si="27"/>
        <v>-10</v>
      </c>
      <c r="I237" s="87">
        <f t="shared" si="28"/>
        <v>-10</v>
      </c>
      <c r="K237" s="87">
        <f t="shared" si="29"/>
        <v>0</v>
      </c>
      <c r="L237" s="87">
        <f t="shared" si="30"/>
        <v>0</v>
      </c>
      <c r="M237" s="51"/>
      <c r="N237" s="88">
        <v>0.5</v>
      </c>
      <c r="O237" s="77"/>
      <c r="P237" s="89">
        <f ca="1">'s1'!J234</f>
        <v>3.039947752938843E-2</v>
      </c>
      <c r="T237" s="90">
        <f t="shared" ca="1" si="31"/>
        <v>1.1422906362694785E-3</v>
      </c>
      <c r="U237" s="91">
        <f t="shared" ca="1" si="24"/>
        <v>4.9388086693333968E-82</v>
      </c>
    </row>
    <row r="238" spans="1:21" x14ac:dyDescent="0.2">
      <c r="A238" s="76">
        <v>225</v>
      </c>
      <c r="B238" s="50">
        <f ca="1">'s1'!L235</f>
        <v>170.67436170918177</v>
      </c>
      <c r="C238" s="50">
        <f ca="1">'s1'!M235</f>
        <v>82.021830780014966</v>
      </c>
      <c r="E238" s="87">
        <f t="shared" ca="1" si="25"/>
        <v>170.67436170918177</v>
      </c>
      <c r="F238" s="50">
        <f t="shared" ca="1" si="26"/>
        <v>82.021830780014966</v>
      </c>
      <c r="G238" s="78"/>
      <c r="H238" s="87">
        <f t="shared" si="27"/>
        <v>-10</v>
      </c>
      <c r="I238" s="87">
        <f t="shared" si="28"/>
        <v>-10</v>
      </c>
      <c r="K238" s="87">
        <f t="shared" si="29"/>
        <v>0</v>
      </c>
      <c r="L238" s="87">
        <f t="shared" si="30"/>
        <v>0</v>
      </c>
      <c r="M238" s="51"/>
      <c r="N238" s="88">
        <v>0.5</v>
      </c>
      <c r="O238" s="77"/>
      <c r="P238" s="89">
        <f ca="1">'s1'!J235</f>
        <v>0.46151572615166891</v>
      </c>
      <c r="T238" s="90">
        <f t="shared" ca="1" si="31"/>
        <v>1.1919251376452061E-2</v>
      </c>
      <c r="U238" s="91">
        <f t="shared" ca="1" si="24"/>
        <v>7.4979508024374106E-81</v>
      </c>
    </row>
    <row r="239" spans="1:21" x14ac:dyDescent="0.2">
      <c r="A239" s="76">
        <v>226</v>
      </c>
      <c r="B239" s="50">
        <f ca="1">'s1'!L236</f>
        <v>156.10532115005475</v>
      </c>
      <c r="C239" s="50">
        <f ca="1">'s1'!M236</f>
        <v>76.250669454867747</v>
      </c>
      <c r="E239" s="87">
        <f t="shared" ca="1" si="25"/>
        <v>156.10532115005475</v>
      </c>
      <c r="F239" s="50">
        <f t="shared" ca="1" si="26"/>
        <v>76.250669454867747</v>
      </c>
      <c r="G239" s="78"/>
      <c r="H239" s="87">
        <f t="shared" si="27"/>
        <v>-10</v>
      </c>
      <c r="I239" s="87">
        <f t="shared" si="28"/>
        <v>-10</v>
      </c>
      <c r="K239" s="87">
        <f t="shared" si="29"/>
        <v>0</v>
      </c>
      <c r="L239" s="87">
        <f t="shared" si="30"/>
        <v>0</v>
      </c>
      <c r="M239" s="51"/>
      <c r="N239" s="88">
        <v>0.5</v>
      </c>
      <c r="O239" s="77"/>
      <c r="P239" s="89">
        <f ca="1">'s1'!J236</f>
        <v>0.25263036742520928</v>
      </c>
      <c r="T239" s="90">
        <f t="shared" ca="1" si="31"/>
        <v>5.8020453514841751E-4</v>
      </c>
      <c r="U239" s="91">
        <f t="shared" ca="1" si="24"/>
        <v>4.1043239890235236E-81</v>
      </c>
    </row>
    <row r="240" spans="1:21" x14ac:dyDescent="0.2">
      <c r="A240" s="76">
        <v>227</v>
      </c>
      <c r="B240" s="50">
        <f ca="1">'s1'!L237</f>
        <v>184.74350114662795</v>
      </c>
      <c r="C240" s="50">
        <f ca="1">'s1'!M237</f>
        <v>87.358860885674716</v>
      </c>
      <c r="E240" s="87">
        <f t="shared" ca="1" si="25"/>
        <v>184.74350114662795</v>
      </c>
      <c r="F240" s="50">
        <f t="shared" ca="1" si="26"/>
        <v>87.358860885674716</v>
      </c>
      <c r="G240" s="78"/>
      <c r="H240" s="87">
        <f t="shared" si="27"/>
        <v>-10</v>
      </c>
      <c r="I240" s="87">
        <f t="shared" si="28"/>
        <v>-10</v>
      </c>
      <c r="K240" s="87">
        <f t="shared" si="29"/>
        <v>0</v>
      </c>
      <c r="L240" s="87">
        <f t="shared" si="30"/>
        <v>0</v>
      </c>
      <c r="M240" s="51"/>
      <c r="N240" s="88">
        <v>0.5</v>
      </c>
      <c r="O240" s="77"/>
      <c r="P240" s="89">
        <f ca="1">'s1'!J237</f>
        <v>0.24298925733368526</v>
      </c>
      <c r="T240" s="90">
        <f t="shared" ca="1" si="31"/>
        <v>8.66238069658299E-3</v>
      </c>
      <c r="U240" s="91">
        <f t="shared" ca="1" si="24"/>
        <v>3.9476910401316071E-81</v>
      </c>
    </row>
    <row r="241" spans="1:21" x14ac:dyDescent="0.2">
      <c r="A241" s="76">
        <v>228</v>
      </c>
      <c r="B241" s="50">
        <f ca="1">'s1'!L238</f>
        <v>177.67706076738722</v>
      </c>
      <c r="C241" s="50">
        <f ca="1">'s1'!M238</f>
        <v>81.63576149778217</v>
      </c>
      <c r="E241" s="87">
        <f t="shared" ca="1" si="25"/>
        <v>177.67706076738722</v>
      </c>
      <c r="F241" s="50">
        <f t="shared" ca="1" si="26"/>
        <v>81.63576149778217</v>
      </c>
      <c r="G241" s="78"/>
      <c r="H241" s="87">
        <f t="shared" si="27"/>
        <v>-10</v>
      </c>
      <c r="I241" s="87">
        <f t="shared" si="28"/>
        <v>-10</v>
      </c>
      <c r="K241" s="87">
        <f t="shared" si="29"/>
        <v>0</v>
      </c>
      <c r="L241" s="87">
        <f t="shared" si="30"/>
        <v>0</v>
      </c>
      <c r="M241" s="51"/>
      <c r="N241" s="88">
        <v>0.5</v>
      </c>
      <c r="O241" s="77"/>
      <c r="P241" s="89">
        <f ca="1">'s1'!J238</f>
        <v>0.89608962727579511</v>
      </c>
      <c r="T241" s="90">
        <f t="shared" ca="1" si="31"/>
        <v>3.4797187996705344E-2</v>
      </c>
      <c r="U241" s="91">
        <f t="shared" ca="1" si="24"/>
        <v>1.4558195006512872E-80</v>
      </c>
    </row>
    <row r="242" spans="1:21" x14ac:dyDescent="0.2">
      <c r="A242" s="76">
        <v>229</v>
      </c>
      <c r="B242" s="50">
        <f ca="1">'s1'!L239</f>
        <v>192.26806550888844</v>
      </c>
      <c r="C242" s="50">
        <f ca="1">'s1'!M239</f>
        <v>83.966588400621006</v>
      </c>
      <c r="E242" s="87">
        <f t="shared" ca="1" si="25"/>
        <v>192.26806550888844</v>
      </c>
      <c r="F242" s="50">
        <f t="shared" ca="1" si="26"/>
        <v>83.966588400621006</v>
      </c>
      <c r="G242" s="78"/>
      <c r="H242" s="87">
        <f t="shared" si="27"/>
        <v>-10</v>
      </c>
      <c r="I242" s="87">
        <f t="shared" si="28"/>
        <v>-10</v>
      </c>
      <c r="K242" s="87">
        <f t="shared" si="29"/>
        <v>0</v>
      </c>
      <c r="L242" s="87">
        <f t="shared" si="30"/>
        <v>0</v>
      </c>
      <c r="M242" s="51"/>
      <c r="N242" s="88">
        <v>0.5</v>
      </c>
      <c r="O242" s="77"/>
      <c r="P242" s="89">
        <f ca="1">'s1'!J239</f>
        <v>0.90636014715516633</v>
      </c>
      <c r="T242" s="90">
        <f t="shared" ca="1" si="31"/>
        <v>1.7036974581798623E-2</v>
      </c>
      <c r="U242" s="91">
        <f t="shared" ca="1" si="24"/>
        <v>1.4725053573637133E-80</v>
      </c>
    </row>
    <row r="243" spans="1:21" x14ac:dyDescent="0.2">
      <c r="A243" s="76">
        <v>230</v>
      </c>
      <c r="B243" s="50">
        <f ca="1">'s1'!L240</f>
        <v>189.12149477152269</v>
      </c>
      <c r="C243" s="50">
        <f ca="1">'s1'!M240</f>
        <v>81.341175064770496</v>
      </c>
      <c r="E243" s="87">
        <f t="shared" ca="1" si="25"/>
        <v>189.12149477152269</v>
      </c>
      <c r="F243" s="50">
        <f t="shared" ca="1" si="26"/>
        <v>81.341175064770496</v>
      </c>
      <c r="G243" s="78"/>
      <c r="H243" s="87">
        <f t="shared" si="27"/>
        <v>-10</v>
      </c>
      <c r="I243" s="87">
        <f t="shared" si="28"/>
        <v>-10</v>
      </c>
      <c r="K243" s="87">
        <f t="shared" si="29"/>
        <v>0</v>
      </c>
      <c r="L243" s="87">
        <f t="shared" si="30"/>
        <v>0</v>
      </c>
      <c r="M243" s="51"/>
      <c r="N243" s="88">
        <v>0.5</v>
      </c>
      <c r="O243" s="77"/>
      <c r="P243" s="89">
        <f ca="1">'s1'!J240</f>
        <v>0.6903814191353761</v>
      </c>
      <c r="T243" s="90">
        <f t="shared" ca="1" si="31"/>
        <v>1.8168916796453966E-2</v>
      </c>
      <c r="U243" s="91">
        <f t="shared" ca="1" si="24"/>
        <v>1.1216185326462365E-80</v>
      </c>
    </row>
    <row r="244" spans="1:21" x14ac:dyDescent="0.2">
      <c r="A244" s="76">
        <v>231</v>
      </c>
      <c r="B244" s="50">
        <f ca="1">'s1'!L241</f>
        <v>172.29198040748778</v>
      </c>
      <c r="C244" s="50">
        <f ca="1">'s1'!M241</f>
        <v>81.357755129695235</v>
      </c>
      <c r="E244" s="87">
        <f t="shared" ca="1" si="25"/>
        <v>172.29198040748778</v>
      </c>
      <c r="F244" s="50">
        <f t="shared" ca="1" si="26"/>
        <v>81.357755129695235</v>
      </c>
      <c r="G244" s="78"/>
      <c r="H244" s="87">
        <f t="shared" si="27"/>
        <v>-10</v>
      </c>
      <c r="I244" s="87">
        <f t="shared" si="28"/>
        <v>-10</v>
      </c>
      <c r="K244" s="87">
        <f t="shared" si="29"/>
        <v>0</v>
      </c>
      <c r="L244" s="87">
        <f t="shared" si="30"/>
        <v>0</v>
      </c>
      <c r="M244" s="51"/>
      <c r="N244" s="88">
        <v>0.5</v>
      </c>
      <c r="O244" s="77"/>
      <c r="P244" s="89">
        <f ca="1">'s1'!J241</f>
        <v>0.91000497243773382</v>
      </c>
      <c r="T244" s="90">
        <f t="shared" ca="1" si="31"/>
        <v>2.6973599930724984E-2</v>
      </c>
      <c r="U244" s="91">
        <f t="shared" ca="1" si="24"/>
        <v>1.4784268718655161E-80</v>
      </c>
    </row>
    <row r="245" spans="1:21" x14ac:dyDescent="0.2">
      <c r="A245" s="76">
        <v>232</v>
      </c>
      <c r="B245" s="50">
        <f ca="1">'s1'!L242</f>
        <v>174.22997499289923</v>
      </c>
      <c r="C245" s="50">
        <f ca="1">'s1'!M242</f>
        <v>80.612826620838405</v>
      </c>
      <c r="E245" s="87">
        <f t="shared" ca="1" si="25"/>
        <v>174.22997499289923</v>
      </c>
      <c r="F245" s="50">
        <f t="shared" ca="1" si="26"/>
        <v>80.612826620838405</v>
      </c>
      <c r="G245" s="78"/>
      <c r="H245" s="87">
        <f t="shared" si="27"/>
        <v>-10</v>
      </c>
      <c r="I245" s="87">
        <f t="shared" si="28"/>
        <v>-10</v>
      </c>
      <c r="K245" s="87">
        <f t="shared" si="29"/>
        <v>0</v>
      </c>
      <c r="L245" s="87">
        <f t="shared" si="30"/>
        <v>0</v>
      </c>
      <c r="M245" s="51"/>
      <c r="N245" s="88">
        <v>0.5</v>
      </c>
      <c r="O245" s="77"/>
      <c r="P245" s="89">
        <f ca="1">'s1'!J242</f>
        <v>9.8733436241783101E-2</v>
      </c>
      <c r="T245" s="90">
        <f t="shared" ca="1" si="31"/>
        <v>3.3348712947375201E-3</v>
      </c>
      <c r="U245" s="91">
        <f t="shared" ca="1" si="24"/>
        <v>1.6040589855289018E-81</v>
      </c>
    </row>
    <row r="246" spans="1:21" x14ac:dyDescent="0.2">
      <c r="A246" s="76">
        <v>233</v>
      </c>
      <c r="B246" s="50">
        <f ca="1">'s1'!L243</f>
        <v>188.38995639853655</v>
      </c>
      <c r="C246" s="50">
        <f ca="1">'s1'!M243</f>
        <v>82.80712710458738</v>
      </c>
      <c r="E246" s="87">
        <f t="shared" ca="1" si="25"/>
        <v>188.38995639853655</v>
      </c>
      <c r="F246" s="50">
        <f t="shared" ca="1" si="26"/>
        <v>82.80712710458738</v>
      </c>
      <c r="G246" s="78"/>
      <c r="H246" s="87">
        <f t="shared" si="27"/>
        <v>-10</v>
      </c>
      <c r="I246" s="87">
        <f t="shared" si="28"/>
        <v>-10</v>
      </c>
      <c r="K246" s="87">
        <f t="shared" si="29"/>
        <v>0</v>
      </c>
      <c r="L246" s="87">
        <f t="shared" si="30"/>
        <v>0</v>
      </c>
      <c r="M246" s="51"/>
      <c r="N246" s="88">
        <v>0.5</v>
      </c>
      <c r="O246" s="77"/>
      <c r="P246" s="89">
        <f ca="1">'s1'!J243</f>
        <v>0.98346674500568199</v>
      </c>
      <c r="T246" s="90">
        <f t="shared" ca="1" si="31"/>
        <v>2.7594137929474519E-2</v>
      </c>
      <c r="U246" s="91">
        <f t="shared" ca="1" si="24"/>
        <v>1.5977755149046715E-80</v>
      </c>
    </row>
    <row r="247" spans="1:21" x14ac:dyDescent="0.2">
      <c r="A247" s="76">
        <v>234</v>
      </c>
      <c r="B247" s="50">
        <f ca="1">'s1'!L244</f>
        <v>191.03537583873498</v>
      </c>
      <c r="C247" s="50">
        <f ca="1">'s1'!M244</f>
        <v>83.749094916575956</v>
      </c>
      <c r="E247" s="87">
        <f t="shared" ca="1" si="25"/>
        <v>191.03537583873498</v>
      </c>
      <c r="F247" s="50">
        <f t="shared" ca="1" si="26"/>
        <v>83.749094916575956</v>
      </c>
      <c r="G247" s="78"/>
      <c r="H247" s="87">
        <f t="shared" si="27"/>
        <v>-10</v>
      </c>
      <c r="I247" s="87">
        <f t="shared" si="28"/>
        <v>-10</v>
      </c>
      <c r="K247" s="87">
        <f t="shared" si="29"/>
        <v>0</v>
      </c>
      <c r="L247" s="87">
        <f t="shared" si="30"/>
        <v>0</v>
      </c>
      <c r="M247" s="51"/>
      <c r="N247" s="88">
        <v>0.5</v>
      </c>
      <c r="O247" s="77"/>
      <c r="P247" s="89">
        <f ca="1">'s1'!J244</f>
        <v>0.3584194918876874</v>
      </c>
      <c r="T247" s="90">
        <f t="shared" ca="1" si="31"/>
        <v>7.7778724731620928E-3</v>
      </c>
      <c r="U247" s="91">
        <f t="shared" ca="1" si="24"/>
        <v>5.8230122280282274E-81</v>
      </c>
    </row>
    <row r="248" spans="1:21" x14ac:dyDescent="0.2">
      <c r="A248" s="76">
        <v>235</v>
      </c>
      <c r="B248" s="50">
        <f ca="1">'s1'!L245</f>
        <v>177.99465163553134</v>
      </c>
      <c r="C248" s="50">
        <f ca="1">'s1'!M245</f>
        <v>77.436018035906528</v>
      </c>
      <c r="E248" s="87">
        <f t="shared" ca="1" si="25"/>
        <v>177.99465163553134</v>
      </c>
      <c r="F248" s="50">
        <f t="shared" ca="1" si="26"/>
        <v>77.436018035906528</v>
      </c>
      <c r="G248" s="78"/>
      <c r="H248" s="87">
        <f t="shared" si="27"/>
        <v>-10</v>
      </c>
      <c r="I248" s="87">
        <f t="shared" si="28"/>
        <v>-10</v>
      </c>
      <c r="K248" s="87">
        <f t="shared" si="29"/>
        <v>0</v>
      </c>
      <c r="L248" s="87">
        <f t="shared" si="30"/>
        <v>0</v>
      </c>
      <c r="M248" s="51"/>
      <c r="N248" s="88">
        <v>0.5</v>
      </c>
      <c r="O248" s="77"/>
      <c r="P248" s="89">
        <f ca="1">'s1'!J245</f>
        <v>0.87815056087474963</v>
      </c>
      <c r="T248" s="90">
        <f t="shared" ca="1" si="31"/>
        <v>3.4335758193229642E-2</v>
      </c>
      <c r="U248" s="91">
        <f t="shared" ca="1" si="24"/>
        <v>1.426675046910074E-80</v>
      </c>
    </row>
    <row r="249" spans="1:21" x14ac:dyDescent="0.2">
      <c r="A249" s="76">
        <v>236</v>
      </c>
      <c r="B249" s="50">
        <f ca="1">'s1'!L246</f>
        <v>195.5722872500892</v>
      </c>
      <c r="C249" s="50">
        <f ca="1">'s1'!M246</f>
        <v>83.253129315589462</v>
      </c>
      <c r="E249" s="87">
        <f t="shared" ca="1" si="25"/>
        <v>195.5722872500892</v>
      </c>
      <c r="F249" s="50">
        <f t="shared" ca="1" si="26"/>
        <v>83.253129315589462</v>
      </c>
      <c r="G249" s="78"/>
      <c r="H249" s="87">
        <f t="shared" si="27"/>
        <v>-10</v>
      </c>
      <c r="I249" s="87">
        <f t="shared" si="28"/>
        <v>-10</v>
      </c>
      <c r="K249" s="87">
        <f t="shared" si="29"/>
        <v>0</v>
      </c>
      <c r="L249" s="87">
        <f t="shared" si="30"/>
        <v>0</v>
      </c>
      <c r="M249" s="51"/>
      <c r="N249" s="88">
        <v>0.5</v>
      </c>
      <c r="O249" s="77"/>
      <c r="P249" s="89">
        <f ca="1">'s1'!J246</f>
        <v>0.60100646225946674</v>
      </c>
      <c r="T249" s="90">
        <f t="shared" ca="1" si="31"/>
        <v>7.1320692505793502E-3</v>
      </c>
      <c r="U249" s="91">
        <f t="shared" ca="1" si="24"/>
        <v>9.7641675692054693E-81</v>
      </c>
    </row>
    <row r="250" spans="1:21" x14ac:dyDescent="0.2">
      <c r="A250" s="76">
        <v>237</v>
      </c>
      <c r="B250" s="50">
        <f ca="1">'s1'!L247</f>
        <v>171.10142583627237</v>
      </c>
      <c r="C250" s="50">
        <f ca="1">'s1'!M247</f>
        <v>77.335559019493417</v>
      </c>
      <c r="E250" s="87">
        <f t="shared" ca="1" si="25"/>
        <v>171.10142583627237</v>
      </c>
      <c r="F250" s="50">
        <f t="shared" ca="1" si="26"/>
        <v>77.335559019493417</v>
      </c>
      <c r="G250" s="78"/>
      <c r="H250" s="87">
        <f t="shared" si="27"/>
        <v>-10</v>
      </c>
      <c r="I250" s="87">
        <f t="shared" si="28"/>
        <v>-10</v>
      </c>
      <c r="K250" s="87">
        <f t="shared" si="29"/>
        <v>0</v>
      </c>
      <c r="L250" s="87">
        <f t="shared" si="30"/>
        <v>0</v>
      </c>
      <c r="M250" s="51"/>
      <c r="N250" s="88">
        <v>0.5</v>
      </c>
      <c r="O250" s="77"/>
      <c r="P250" s="89">
        <f ca="1">'s1'!J247</f>
        <v>0.27096781449228757</v>
      </c>
      <c r="T250" s="90">
        <f t="shared" ca="1" si="31"/>
        <v>7.2757966424543651E-3</v>
      </c>
      <c r="U250" s="91">
        <f t="shared" ca="1" si="24"/>
        <v>4.4022407622995624E-81</v>
      </c>
    </row>
    <row r="251" spans="1:21" x14ac:dyDescent="0.2">
      <c r="A251" s="76">
        <v>238</v>
      </c>
      <c r="B251" s="50">
        <f ca="1">'s1'!L248</f>
        <v>181.04229590039611</v>
      </c>
      <c r="C251" s="50">
        <f ca="1">'s1'!M248</f>
        <v>80.961879244685704</v>
      </c>
      <c r="E251" s="87">
        <f t="shared" ca="1" si="25"/>
        <v>181.04229590039611</v>
      </c>
      <c r="F251" s="50">
        <f t="shared" ca="1" si="26"/>
        <v>80.961879244685704</v>
      </c>
      <c r="G251" s="78"/>
      <c r="H251" s="87">
        <f t="shared" si="27"/>
        <v>-10</v>
      </c>
      <c r="I251" s="87">
        <f t="shared" si="28"/>
        <v>-10</v>
      </c>
      <c r="K251" s="87">
        <f t="shared" si="29"/>
        <v>0</v>
      </c>
      <c r="L251" s="87">
        <f t="shared" si="30"/>
        <v>0</v>
      </c>
      <c r="M251" s="51"/>
      <c r="N251" s="88">
        <v>0.5</v>
      </c>
      <c r="O251" s="77"/>
      <c r="P251" s="89">
        <f ca="1">'s1'!J248</f>
        <v>0.3298848196988664</v>
      </c>
      <c r="T251" s="90">
        <f t="shared" ca="1" si="31"/>
        <v>1.3089207456943064E-2</v>
      </c>
      <c r="U251" s="91">
        <f t="shared" ca="1" si="24"/>
        <v>5.3594276606734249E-81</v>
      </c>
    </row>
    <row r="252" spans="1:21" x14ac:dyDescent="0.2">
      <c r="A252" s="76">
        <v>239</v>
      </c>
      <c r="B252" s="50">
        <f ca="1">'s1'!L249</f>
        <v>192.54935241323003</v>
      </c>
      <c r="C252" s="50">
        <f ca="1">'s1'!M249</f>
        <v>77.268710531636117</v>
      </c>
      <c r="E252" s="87">
        <f t="shared" ca="1" si="25"/>
        <v>192.54935241323003</v>
      </c>
      <c r="F252" s="50">
        <f t="shared" ca="1" si="26"/>
        <v>77.268710531636117</v>
      </c>
      <c r="G252" s="78"/>
      <c r="H252" s="87">
        <f t="shared" si="27"/>
        <v>-10</v>
      </c>
      <c r="I252" s="87">
        <f t="shared" si="28"/>
        <v>-10</v>
      </c>
      <c r="K252" s="87">
        <f t="shared" si="29"/>
        <v>0</v>
      </c>
      <c r="L252" s="87">
        <f t="shared" si="30"/>
        <v>0</v>
      </c>
      <c r="M252" s="51"/>
      <c r="N252" s="88">
        <v>0.5</v>
      </c>
      <c r="O252" s="77"/>
      <c r="P252" s="89">
        <f ca="1">'s1'!J249</f>
        <v>0.33626911343266863</v>
      </c>
      <c r="T252" s="90">
        <f t="shared" ca="1" si="31"/>
        <v>6.1040770456924683E-3</v>
      </c>
      <c r="U252" s="91">
        <f t="shared" ca="1" si="24"/>
        <v>5.463149197366255E-81</v>
      </c>
    </row>
    <row r="253" spans="1:21" x14ac:dyDescent="0.2">
      <c r="A253" s="76">
        <v>240</v>
      </c>
      <c r="B253" s="50">
        <f ca="1">'s1'!L250</f>
        <v>169.32289934579114</v>
      </c>
      <c r="C253" s="50">
        <f ca="1">'s1'!M250</f>
        <v>74.592619701595964</v>
      </c>
      <c r="E253" s="87">
        <f t="shared" ca="1" si="25"/>
        <v>169.32289934579114</v>
      </c>
      <c r="F253" s="50">
        <f t="shared" ca="1" si="26"/>
        <v>74.592619701595964</v>
      </c>
      <c r="G253" s="78"/>
      <c r="H253" s="87">
        <f t="shared" si="27"/>
        <v>-10</v>
      </c>
      <c r="I253" s="87">
        <f t="shared" si="28"/>
        <v>-10</v>
      </c>
      <c r="K253" s="87">
        <f t="shared" si="29"/>
        <v>0</v>
      </c>
      <c r="L253" s="87">
        <f t="shared" si="30"/>
        <v>0</v>
      </c>
      <c r="M253" s="51"/>
      <c r="N253" s="88">
        <v>0.5</v>
      </c>
      <c r="O253" s="77"/>
      <c r="P253" s="89">
        <f ca="1">'s1'!J250</f>
        <v>0.19499182254476166</v>
      </c>
      <c r="T253" s="90">
        <f t="shared" ca="1" si="31"/>
        <v>4.3992391429615437E-3</v>
      </c>
      <c r="U253" s="91">
        <f t="shared" ca="1" si="24"/>
        <v>3.1679074178238423E-81</v>
      </c>
    </row>
    <row r="254" spans="1:21" x14ac:dyDescent="0.2">
      <c r="A254" s="76">
        <v>241</v>
      </c>
      <c r="B254" s="50">
        <f ca="1">'s1'!L251</f>
        <v>172.53246373238667</v>
      </c>
      <c r="C254" s="50">
        <f ca="1">'s1'!M251</f>
        <v>79.982689241471476</v>
      </c>
      <c r="E254" s="87">
        <f t="shared" ca="1" si="25"/>
        <v>172.53246373238667</v>
      </c>
      <c r="F254" s="50">
        <f t="shared" ca="1" si="26"/>
        <v>79.982689241471476</v>
      </c>
      <c r="G254" s="78"/>
      <c r="H254" s="87">
        <f t="shared" si="27"/>
        <v>-10</v>
      </c>
      <c r="I254" s="87">
        <f t="shared" si="28"/>
        <v>-10</v>
      </c>
      <c r="K254" s="87">
        <f t="shared" si="29"/>
        <v>0</v>
      </c>
      <c r="L254" s="87">
        <f t="shared" si="30"/>
        <v>0</v>
      </c>
      <c r="M254" s="51"/>
      <c r="N254" s="88">
        <v>0.5</v>
      </c>
      <c r="O254" s="77"/>
      <c r="P254" s="89">
        <f ca="1">'s1'!J251</f>
        <v>0.45760953113210989</v>
      </c>
      <c r="T254" s="90">
        <f t="shared" ca="1" si="31"/>
        <v>1.381385608602167E-2</v>
      </c>
      <c r="U254" s="91">
        <f t="shared" ca="1" si="24"/>
        <v>7.4344893504829994E-81</v>
      </c>
    </row>
    <row r="255" spans="1:21" x14ac:dyDescent="0.2">
      <c r="A255" s="76">
        <v>242</v>
      </c>
      <c r="B255" s="50">
        <f ca="1">'s1'!L252</f>
        <v>184.59171456833076</v>
      </c>
      <c r="C255" s="50">
        <f ca="1">'s1'!M252</f>
        <v>81.925892646486929</v>
      </c>
      <c r="E255" s="87">
        <f t="shared" ca="1" si="25"/>
        <v>184.59171456833076</v>
      </c>
      <c r="F255" s="50">
        <f t="shared" ca="1" si="26"/>
        <v>81.925892646486929</v>
      </c>
      <c r="G255" s="78"/>
      <c r="H255" s="87">
        <f t="shared" si="27"/>
        <v>-10</v>
      </c>
      <c r="I255" s="87">
        <f t="shared" si="28"/>
        <v>-10</v>
      </c>
      <c r="K255" s="87">
        <f t="shared" si="29"/>
        <v>0</v>
      </c>
      <c r="L255" s="87">
        <f t="shared" si="30"/>
        <v>0</v>
      </c>
      <c r="M255" s="51"/>
      <c r="N255" s="88">
        <v>0.5</v>
      </c>
      <c r="O255" s="77"/>
      <c r="P255" s="89">
        <f ca="1">'s1'!J252</f>
        <v>0.66281694024267146</v>
      </c>
      <c r="T255" s="90">
        <f t="shared" ca="1" si="31"/>
        <v>2.3796916280722096E-2</v>
      </c>
      <c r="U255" s="91">
        <f t="shared" ca="1" si="24"/>
        <v>1.0768362869022631E-80</v>
      </c>
    </row>
    <row r="256" spans="1:21" x14ac:dyDescent="0.2">
      <c r="A256" s="76">
        <v>243</v>
      </c>
      <c r="B256" s="50">
        <f ca="1">'s1'!L253</f>
        <v>198.64097231183902</v>
      </c>
      <c r="C256" s="50">
        <f ca="1">'s1'!M253</f>
        <v>90.960810247934745</v>
      </c>
      <c r="E256" s="87">
        <f t="shared" ca="1" si="25"/>
        <v>198.64097231183902</v>
      </c>
      <c r="F256" s="50">
        <f t="shared" ca="1" si="26"/>
        <v>90.960810247934745</v>
      </c>
      <c r="G256" s="78"/>
      <c r="H256" s="87">
        <f t="shared" si="27"/>
        <v>-10</v>
      </c>
      <c r="I256" s="87">
        <f t="shared" si="28"/>
        <v>-10</v>
      </c>
      <c r="K256" s="87">
        <f t="shared" si="29"/>
        <v>0</v>
      </c>
      <c r="L256" s="87">
        <f t="shared" si="30"/>
        <v>0</v>
      </c>
      <c r="M256" s="51"/>
      <c r="N256" s="88">
        <v>0.5</v>
      </c>
      <c r="O256" s="77"/>
      <c r="P256" s="89">
        <f ca="1">'s1'!J253</f>
        <v>0.48566850127707928</v>
      </c>
      <c r="T256" s="90">
        <f t="shared" ca="1" si="31"/>
        <v>3.4095264994132716E-3</v>
      </c>
      <c r="U256" s="91">
        <f t="shared" ca="1" si="24"/>
        <v>7.8903454910057192E-81</v>
      </c>
    </row>
    <row r="257" spans="1:21" x14ac:dyDescent="0.2">
      <c r="A257" s="76">
        <v>244</v>
      </c>
      <c r="B257" s="50">
        <f ca="1">'s1'!L254</f>
        <v>178.97397469118863</v>
      </c>
      <c r="C257" s="50">
        <f ca="1">'s1'!M254</f>
        <v>80.985880899972969</v>
      </c>
      <c r="E257" s="87">
        <f t="shared" ca="1" si="25"/>
        <v>178.97397469118863</v>
      </c>
      <c r="F257" s="50">
        <f t="shared" ca="1" si="26"/>
        <v>80.985880899972969</v>
      </c>
      <c r="G257" s="78"/>
      <c r="H257" s="87">
        <f t="shared" si="27"/>
        <v>-10</v>
      </c>
      <c r="I257" s="87">
        <f t="shared" si="28"/>
        <v>-10</v>
      </c>
      <c r="K257" s="87">
        <f t="shared" si="29"/>
        <v>0</v>
      </c>
      <c r="L257" s="87">
        <f t="shared" si="30"/>
        <v>0</v>
      </c>
      <c r="M257" s="51"/>
      <c r="N257" s="88">
        <v>0.5</v>
      </c>
      <c r="O257" s="77"/>
      <c r="P257" s="89">
        <f ca="1">'s1'!J254</f>
        <v>0.51966538685721997</v>
      </c>
      <c r="T257" s="90">
        <f t="shared" ca="1" si="31"/>
        <v>2.0622812206655943E-2</v>
      </c>
      <c r="U257" s="91">
        <f t="shared" ca="1" si="24"/>
        <v>8.4426711455213749E-81</v>
      </c>
    </row>
    <row r="258" spans="1:21" x14ac:dyDescent="0.2">
      <c r="A258" s="76">
        <v>245</v>
      </c>
      <c r="B258" s="50">
        <f ca="1">'s1'!L255</f>
        <v>186.17480979258897</v>
      </c>
      <c r="C258" s="50">
        <f ca="1">'s1'!M255</f>
        <v>81.682775324868047</v>
      </c>
      <c r="E258" s="87">
        <f t="shared" ca="1" si="25"/>
        <v>186.17480979258897</v>
      </c>
      <c r="F258" s="50">
        <f t="shared" ca="1" si="26"/>
        <v>81.682775324868047</v>
      </c>
      <c r="G258" s="78"/>
      <c r="H258" s="87">
        <f t="shared" si="27"/>
        <v>-10</v>
      </c>
      <c r="I258" s="87">
        <f t="shared" si="28"/>
        <v>-10</v>
      </c>
      <c r="K258" s="87">
        <f t="shared" si="29"/>
        <v>0</v>
      </c>
      <c r="L258" s="87">
        <f t="shared" si="30"/>
        <v>0</v>
      </c>
      <c r="M258" s="51"/>
      <c r="N258" s="88">
        <v>0.5</v>
      </c>
      <c r="O258" s="77"/>
      <c r="P258" s="89">
        <f ca="1">'s1'!J255</f>
        <v>0.53596274363887586</v>
      </c>
      <c r="T258" s="90">
        <f t="shared" ca="1" si="31"/>
        <v>1.7670554106579642E-2</v>
      </c>
      <c r="U258" s="91">
        <f t="shared" ca="1" si="24"/>
        <v>8.7074438768377239E-81</v>
      </c>
    </row>
    <row r="259" spans="1:21" x14ac:dyDescent="0.2">
      <c r="A259" s="76">
        <v>246</v>
      </c>
      <c r="B259" s="50">
        <f ca="1">'s1'!L256</f>
        <v>181.98746259925687</v>
      </c>
      <c r="C259" s="50">
        <f ca="1">'s1'!M256</f>
        <v>86.910315511800192</v>
      </c>
      <c r="E259" s="87">
        <f t="shared" ca="1" si="25"/>
        <v>181.98746259925687</v>
      </c>
      <c r="F259" s="50">
        <f t="shared" ca="1" si="26"/>
        <v>86.910315511800192</v>
      </c>
      <c r="G259" s="78"/>
      <c r="H259" s="87">
        <f t="shared" si="27"/>
        <v>-10</v>
      </c>
      <c r="I259" s="87">
        <f t="shared" si="28"/>
        <v>-10</v>
      </c>
      <c r="K259" s="87">
        <f t="shared" si="29"/>
        <v>0</v>
      </c>
      <c r="L259" s="87">
        <f t="shared" si="30"/>
        <v>0</v>
      </c>
      <c r="M259" s="51"/>
      <c r="N259" s="88">
        <v>0.5</v>
      </c>
      <c r="O259" s="77"/>
      <c r="P259" s="89">
        <f ca="1">'s1'!J256</f>
        <v>0.55347104834372385</v>
      </c>
      <c r="T259" s="90">
        <f t="shared" ca="1" si="31"/>
        <v>2.1648491603971417E-2</v>
      </c>
      <c r="U259" s="91">
        <f t="shared" ca="1" si="24"/>
        <v>8.9918901045008139E-81</v>
      </c>
    </row>
    <row r="260" spans="1:21" x14ac:dyDescent="0.2">
      <c r="A260" s="76">
        <v>247</v>
      </c>
      <c r="B260" s="50">
        <f ca="1">'s1'!L257</f>
        <v>183.95830188349643</v>
      </c>
      <c r="C260" s="50">
        <f ca="1">'s1'!M257</f>
        <v>79.667408179600287</v>
      </c>
      <c r="E260" s="87">
        <f t="shared" ca="1" si="25"/>
        <v>183.95830188349643</v>
      </c>
      <c r="F260" s="50">
        <f t="shared" ca="1" si="26"/>
        <v>79.667408179600287</v>
      </c>
      <c r="G260" s="78"/>
      <c r="H260" s="87">
        <f t="shared" si="27"/>
        <v>-10</v>
      </c>
      <c r="I260" s="87">
        <f t="shared" si="28"/>
        <v>-10</v>
      </c>
      <c r="K260" s="87">
        <f t="shared" si="29"/>
        <v>0</v>
      </c>
      <c r="L260" s="87">
        <f t="shared" si="30"/>
        <v>0</v>
      </c>
      <c r="M260" s="51"/>
      <c r="N260" s="88">
        <v>0.5</v>
      </c>
      <c r="O260" s="77"/>
      <c r="P260" s="89">
        <f ca="1">'s1'!J257</f>
        <v>5.1462249370405666E-2</v>
      </c>
      <c r="T260" s="90">
        <f t="shared" ca="1" si="31"/>
        <v>1.8983481660371365E-3</v>
      </c>
      <c r="U260" s="91">
        <f t="shared" ca="1" si="24"/>
        <v>8.3607424860590951E-82</v>
      </c>
    </row>
    <row r="261" spans="1:21" x14ac:dyDescent="0.2">
      <c r="A261" s="76">
        <v>248</v>
      </c>
      <c r="B261" s="50">
        <f ca="1">'s1'!L258</f>
        <v>189.93483127875655</v>
      </c>
      <c r="C261" s="50">
        <f ca="1">'s1'!M258</f>
        <v>81.04978086185082</v>
      </c>
      <c r="E261" s="87">
        <f t="shared" ca="1" si="25"/>
        <v>189.93483127875655</v>
      </c>
      <c r="F261" s="50">
        <f t="shared" ca="1" si="26"/>
        <v>81.04978086185082</v>
      </c>
      <c r="G261" s="78"/>
      <c r="H261" s="87">
        <f t="shared" si="27"/>
        <v>-10</v>
      </c>
      <c r="I261" s="87">
        <f t="shared" si="28"/>
        <v>-10</v>
      </c>
      <c r="K261" s="87">
        <f t="shared" si="29"/>
        <v>0</v>
      </c>
      <c r="L261" s="87">
        <f t="shared" si="30"/>
        <v>0</v>
      </c>
      <c r="M261" s="51"/>
      <c r="N261" s="88">
        <v>0.5</v>
      </c>
      <c r="O261" s="77"/>
      <c r="P261" s="89">
        <f ca="1">'s1'!J258</f>
        <v>0.41709784734638833</v>
      </c>
      <c r="T261" s="90">
        <f t="shared" ca="1" si="31"/>
        <v>1.0158317736277017E-2</v>
      </c>
      <c r="U261" s="91">
        <f t="shared" ca="1" si="24"/>
        <v>6.7763219365963964E-81</v>
      </c>
    </row>
    <row r="262" spans="1:21" x14ac:dyDescent="0.2">
      <c r="A262" s="76">
        <v>249</v>
      </c>
      <c r="B262" s="50">
        <f ca="1">'s1'!L259</f>
        <v>188.97264914175298</v>
      </c>
      <c r="C262" s="50">
        <f ca="1">'s1'!M259</f>
        <v>81.080674446482632</v>
      </c>
      <c r="E262" s="87">
        <f t="shared" ca="1" si="25"/>
        <v>188.97264914175298</v>
      </c>
      <c r="F262" s="50">
        <f t="shared" ca="1" si="26"/>
        <v>81.080674446482632</v>
      </c>
      <c r="G262" s="78"/>
      <c r="H262" s="87">
        <f t="shared" si="27"/>
        <v>-10</v>
      </c>
      <c r="I262" s="87">
        <f t="shared" si="28"/>
        <v>-10</v>
      </c>
      <c r="K262" s="87">
        <f t="shared" si="29"/>
        <v>0</v>
      </c>
      <c r="L262" s="87">
        <f t="shared" si="30"/>
        <v>0</v>
      </c>
      <c r="M262" s="51"/>
      <c r="N262" s="88">
        <v>0.5</v>
      </c>
      <c r="O262" s="77"/>
      <c r="P262" s="89">
        <f ca="1">'s1'!J259</f>
        <v>0.98694730191085223</v>
      </c>
      <c r="T262" s="90">
        <f t="shared" ca="1" si="31"/>
        <v>2.6325837108735522E-2</v>
      </c>
      <c r="U262" s="91">
        <f t="shared" ca="1" si="24"/>
        <v>1.6034301530808523E-80</v>
      </c>
    </row>
    <row r="263" spans="1:21" x14ac:dyDescent="0.2">
      <c r="A263" s="76">
        <v>250</v>
      </c>
      <c r="B263" s="50">
        <f ca="1">'s1'!L260</f>
        <v>186.14108008649083</v>
      </c>
      <c r="C263" s="50">
        <f ca="1">'s1'!M260</f>
        <v>83.217519410442861</v>
      </c>
      <c r="E263" s="87">
        <f t="shared" ca="1" si="25"/>
        <v>186.14108008649083</v>
      </c>
      <c r="F263" s="50">
        <f t="shared" ca="1" si="26"/>
        <v>83.217519410442861</v>
      </c>
      <c r="G263" s="78"/>
      <c r="H263" s="87">
        <f t="shared" si="27"/>
        <v>-10</v>
      </c>
      <c r="I263" s="87">
        <f t="shared" si="28"/>
        <v>-10</v>
      </c>
      <c r="K263" s="87">
        <f t="shared" si="29"/>
        <v>0</v>
      </c>
      <c r="L263" s="87">
        <f t="shared" si="30"/>
        <v>0</v>
      </c>
      <c r="M263" s="51"/>
      <c r="N263" s="88">
        <v>0.5</v>
      </c>
      <c r="O263" s="77"/>
      <c r="P263" s="89">
        <f ca="1">'s1'!J260</f>
        <v>0.79806441386741545</v>
      </c>
      <c r="T263" s="90">
        <f t="shared" ca="1" si="31"/>
        <v>2.6366687176687831E-2</v>
      </c>
      <c r="U263" s="91">
        <f t="shared" ca="1" si="24"/>
        <v>1.2965642064356102E-80</v>
      </c>
    </row>
    <row r="264" spans="1:21" x14ac:dyDescent="0.2">
      <c r="A264" s="76">
        <v>251</v>
      </c>
      <c r="B264" s="50">
        <f ca="1">'s1'!L261</f>
        <v>188.91659568988726</v>
      </c>
      <c r="C264" s="50">
        <f ca="1">'s1'!M261</f>
        <v>83.978398958894303</v>
      </c>
      <c r="E264" s="87">
        <f t="shared" ca="1" si="25"/>
        <v>188.91659568988726</v>
      </c>
      <c r="F264" s="50">
        <f t="shared" ca="1" si="26"/>
        <v>83.978398958894303</v>
      </c>
      <c r="G264" s="78"/>
      <c r="H264" s="87">
        <f t="shared" si="27"/>
        <v>-10</v>
      </c>
      <c r="I264" s="87">
        <f t="shared" si="28"/>
        <v>-10</v>
      </c>
      <c r="K264" s="87">
        <f t="shared" si="29"/>
        <v>0</v>
      </c>
      <c r="L264" s="87">
        <f t="shared" si="30"/>
        <v>0</v>
      </c>
      <c r="M264" s="51"/>
      <c r="N264" s="88">
        <v>0.5</v>
      </c>
      <c r="O264" s="77"/>
      <c r="P264" s="89">
        <f ca="1">'s1'!J261</f>
        <v>0.20753057610078263</v>
      </c>
      <c r="T264" s="90">
        <f t="shared" ca="1" si="31"/>
        <v>5.563495867538135E-3</v>
      </c>
      <c r="U264" s="91">
        <f t="shared" ca="1" si="24"/>
        <v>3.3716165266571908E-81</v>
      </c>
    </row>
    <row r="265" spans="1:21" x14ac:dyDescent="0.2">
      <c r="A265" s="76">
        <v>252</v>
      </c>
      <c r="B265" s="50">
        <f ca="1">'s1'!L262</f>
        <v>194.75026932031534</v>
      </c>
      <c r="C265" s="50">
        <f ca="1">'s1'!M262</f>
        <v>88.292287269873057</v>
      </c>
      <c r="E265" s="87">
        <f t="shared" ca="1" si="25"/>
        <v>194.75026932031534</v>
      </c>
      <c r="F265" s="50">
        <f t="shared" ca="1" si="26"/>
        <v>88.292287269873057</v>
      </c>
      <c r="G265" s="78"/>
      <c r="H265" s="87">
        <f t="shared" si="27"/>
        <v>-10</v>
      </c>
      <c r="I265" s="87">
        <f t="shared" si="28"/>
        <v>-10</v>
      </c>
      <c r="K265" s="87">
        <f t="shared" si="29"/>
        <v>0</v>
      </c>
      <c r="L265" s="87">
        <f t="shared" si="30"/>
        <v>0</v>
      </c>
      <c r="M265" s="51"/>
      <c r="N265" s="88">
        <v>0.5</v>
      </c>
      <c r="O265" s="77"/>
      <c r="P265" s="89">
        <f ca="1">'s1'!J262</f>
        <v>0.21110706042451055</v>
      </c>
      <c r="T265" s="90">
        <f t="shared" ca="1" si="31"/>
        <v>2.8376877523951555E-3</v>
      </c>
      <c r="U265" s="91">
        <f t="shared" ca="1" si="24"/>
        <v>3.4297213798300335E-81</v>
      </c>
    </row>
    <row r="266" spans="1:21" x14ac:dyDescent="0.2">
      <c r="A266" s="76">
        <v>253</v>
      </c>
      <c r="B266" s="50">
        <f ca="1">'s1'!L263</f>
        <v>186.08847112313867</v>
      </c>
      <c r="C266" s="50">
        <f ca="1">'s1'!M263</f>
        <v>79.671573073591091</v>
      </c>
      <c r="E266" s="87">
        <f t="shared" ca="1" si="25"/>
        <v>186.08847112313867</v>
      </c>
      <c r="F266" s="50">
        <f t="shared" ca="1" si="26"/>
        <v>79.671573073591091</v>
      </c>
      <c r="G266" s="78"/>
      <c r="H266" s="87">
        <f t="shared" si="27"/>
        <v>-10</v>
      </c>
      <c r="I266" s="87">
        <f t="shared" si="28"/>
        <v>-10</v>
      </c>
      <c r="K266" s="87">
        <f t="shared" si="29"/>
        <v>0</v>
      </c>
      <c r="L266" s="87">
        <f t="shared" si="30"/>
        <v>0</v>
      </c>
      <c r="M266" s="51"/>
      <c r="N266" s="88">
        <v>0.5</v>
      </c>
      <c r="O266" s="77"/>
      <c r="P266" s="89">
        <f ca="1">'s1'!J263</f>
        <v>0.92239562661298014</v>
      </c>
      <c r="T266" s="90">
        <f t="shared" ca="1" si="31"/>
        <v>3.0572569896890153E-2</v>
      </c>
      <c r="U266" s="91">
        <f t="shared" ca="1" si="24"/>
        <v>1.4985571751578206E-80</v>
      </c>
    </row>
    <row r="267" spans="1:21" x14ac:dyDescent="0.2">
      <c r="A267" s="76">
        <v>254</v>
      </c>
      <c r="B267" s="50">
        <f ca="1">'s1'!L264</f>
        <v>192.6606833799693</v>
      </c>
      <c r="C267" s="50">
        <f ca="1">'s1'!M264</f>
        <v>85.410342707519121</v>
      </c>
      <c r="E267" s="87">
        <f t="shared" ca="1" si="25"/>
        <v>192.6606833799693</v>
      </c>
      <c r="F267" s="50">
        <f t="shared" ca="1" si="26"/>
        <v>85.410342707519121</v>
      </c>
      <c r="G267" s="78"/>
      <c r="H267" s="87">
        <f t="shared" si="27"/>
        <v>-10</v>
      </c>
      <c r="I267" s="87">
        <f t="shared" si="28"/>
        <v>-10</v>
      </c>
      <c r="K267" s="87">
        <f t="shared" si="29"/>
        <v>0</v>
      </c>
      <c r="L267" s="87">
        <f t="shared" si="30"/>
        <v>0</v>
      </c>
      <c r="M267" s="51"/>
      <c r="N267" s="88">
        <v>0.5</v>
      </c>
      <c r="O267" s="77"/>
      <c r="P267" s="89">
        <f ca="1">'s1'!J264</f>
        <v>0.7535137098625001</v>
      </c>
      <c r="T267" s="90">
        <f t="shared" ca="1" si="31"/>
        <v>1.3487442513511179E-2</v>
      </c>
      <c r="U267" s="91">
        <f t="shared" ca="1" si="24"/>
        <v>1.2241855272455904E-80</v>
      </c>
    </row>
    <row r="268" spans="1:21" x14ac:dyDescent="0.2">
      <c r="A268" s="76">
        <v>255</v>
      </c>
      <c r="B268" s="50">
        <f ca="1">'s1'!L265</f>
        <v>191.76456035912469</v>
      </c>
      <c r="C268" s="50">
        <f ca="1">'s1'!M265</f>
        <v>85.742641105391712</v>
      </c>
      <c r="E268" s="87">
        <f t="shared" ca="1" si="25"/>
        <v>191.76456035912469</v>
      </c>
      <c r="F268" s="50">
        <f t="shared" ca="1" si="26"/>
        <v>85.742641105391712</v>
      </c>
      <c r="G268" s="78"/>
      <c r="H268" s="87">
        <f t="shared" si="27"/>
        <v>-10</v>
      </c>
      <c r="I268" s="87">
        <f t="shared" si="28"/>
        <v>-10</v>
      </c>
      <c r="K268" s="87">
        <f t="shared" si="29"/>
        <v>0</v>
      </c>
      <c r="L268" s="87">
        <f t="shared" si="30"/>
        <v>0</v>
      </c>
      <c r="M268" s="51"/>
      <c r="N268" s="88">
        <v>0.5</v>
      </c>
      <c r="O268" s="77"/>
      <c r="P268" s="89">
        <f ca="1">'s1'!J265</f>
        <v>0.72473570836075829</v>
      </c>
      <c r="T268" s="90">
        <f t="shared" ca="1" si="31"/>
        <v>1.4472626241483561E-2</v>
      </c>
      <c r="U268" s="91">
        <f t="shared" ca="1" si="24"/>
        <v>1.1774317489395357E-80</v>
      </c>
    </row>
    <row r="269" spans="1:21" x14ac:dyDescent="0.2">
      <c r="A269" s="76">
        <v>256</v>
      </c>
      <c r="B269" s="50">
        <f ca="1">'s1'!L266</f>
        <v>166.39015517698533</v>
      </c>
      <c r="C269" s="50">
        <f ca="1">'s1'!M266</f>
        <v>81.227277328517189</v>
      </c>
      <c r="E269" s="87">
        <f t="shared" ca="1" si="25"/>
        <v>166.39015517698533</v>
      </c>
      <c r="F269" s="50">
        <f t="shared" ca="1" si="26"/>
        <v>81.227277328517189</v>
      </c>
      <c r="G269" s="78"/>
      <c r="H269" s="87">
        <f t="shared" si="27"/>
        <v>-10</v>
      </c>
      <c r="I269" s="87">
        <f t="shared" si="28"/>
        <v>-10</v>
      </c>
      <c r="K269" s="87">
        <f t="shared" si="29"/>
        <v>0</v>
      </c>
      <c r="L269" s="87">
        <f t="shared" si="30"/>
        <v>0</v>
      </c>
      <c r="M269" s="51"/>
      <c r="N269" s="88">
        <v>0.5</v>
      </c>
      <c r="O269" s="77"/>
      <c r="P269" s="89">
        <f ca="1">'s1'!J266</f>
        <v>0.26294236165426454</v>
      </c>
      <c r="T269" s="90">
        <f t="shared" ca="1" si="31"/>
        <v>4.1548313765376295E-3</v>
      </c>
      <c r="U269" s="91">
        <f t="shared" ca="1" si="24"/>
        <v>4.2718563633787704E-81</v>
      </c>
    </row>
    <row r="270" spans="1:21" x14ac:dyDescent="0.2">
      <c r="A270" s="76">
        <v>257</v>
      </c>
      <c r="B270" s="50">
        <f ca="1">'s1'!L267</f>
        <v>184.81044569283571</v>
      </c>
      <c r="C270" s="50">
        <f ca="1">'s1'!M267</f>
        <v>83.752059758883874</v>
      </c>
      <c r="E270" s="87">
        <f t="shared" ca="1" si="25"/>
        <v>184.81044569283571</v>
      </c>
      <c r="F270" s="50">
        <f t="shared" ca="1" si="26"/>
        <v>83.752059758883874</v>
      </c>
      <c r="G270" s="78"/>
      <c r="H270" s="87">
        <f t="shared" si="27"/>
        <v>-10</v>
      </c>
      <c r="I270" s="87">
        <f t="shared" si="28"/>
        <v>-10</v>
      </c>
      <c r="K270" s="87">
        <f t="shared" si="29"/>
        <v>0</v>
      </c>
      <c r="L270" s="87">
        <f t="shared" si="30"/>
        <v>0</v>
      </c>
      <c r="M270" s="51"/>
      <c r="N270" s="88">
        <v>0.5</v>
      </c>
      <c r="O270" s="77"/>
      <c r="P270" s="89">
        <f ca="1">'s1'!J267</f>
        <v>0.29687092737946452</v>
      </c>
      <c r="T270" s="90">
        <f t="shared" ca="1" si="31"/>
        <v>1.0549430647210324E-2</v>
      </c>
      <c r="U270" s="91">
        <f t="shared" ref="U270:U333" ca="1" si="32">NORMDIST(H270,$T$2,$T$3,FALSE)*P270</f>
        <v>4.8230720689107873E-81</v>
      </c>
    </row>
    <row r="271" spans="1:21" x14ac:dyDescent="0.2">
      <c r="A271" s="76">
        <v>258</v>
      </c>
      <c r="B271" s="50">
        <f ca="1">'s1'!L268</f>
        <v>170.53380871962452</v>
      </c>
      <c r="C271" s="50">
        <f ca="1">'s1'!M268</f>
        <v>82.915907381935014</v>
      </c>
      <c r="E271" s="87">
        <f t="shared" ref="E271:E334" ca="1" si="33">IF($A271&lt;=$H$5,B271,-10)</f>
        <v>170.53380871962452</v>
      </c>
      <c r="F271" s="50">
        <f t="shared" ref="F271:F334" ca="1" si="34">IF($A271&lt;=$H$5,C271,-10)</f>
        <v>82.915907381935014</v>
      </c>
      <c r="G271" s="78"/>
      <c r="H271" s="87">
        <f t="shared" ref="H271:H334" si="35">IF($A271=$H$5,B271,-10)</f>
        <v>-10</v>
      </c>
      <c r="I271" s="87">
        <f t="shared" ref="I271:I334" si="36">IF($A271=$H$5,C271,-10)</f>
        <v>-10</v>
      </c>
      <c r="K271" s="87">
        <f t="shared" ref="K271:K334" si="37">IF($A271=$H$5,B271,0)</f>
        <v>0</v>
      </c>
      <c r="L271" s="87">
        <f t="shared" ref="L271:L334" si="38">IF($A271=$H$5,C271,0)</f>
        <v>0</v>
      </c>
      <c r="M271" s="51"/>
      <c r="N271" s="88">
        <v>0.5</v>
      </c>
      <c r="O271" s="77"/>
      <c r="P271" s="89">
        <f ca="1">'s1'!J268</f>
        <v>0.29326426997057387</v>
      </c>
      <c r="T271" s="90">
        <f t="shared" ref="T271:T334" ca="1" si="39">NORMDIST(E271,$T$2,$T$3,FALSE)*P271</f>
        <v>7.4745703160276475E-3</v>
      </c>
      <c r="U271" s="91">
        <f t="shared" ca="1" si="32"/>
        <v>4.7644770129229848E-81</v>
      </c>
    </row>
    <row r="272" spans="1:21" x14ac:dyDescent="0.2">
      <c r="A272" s="76">
        <v>259</v>
      </c>
      <c r="B272" s="50">
        <f ca="1">'s1'!L269</f>
        <v>169.84591368061811</v>
      </c>
      <c r="C272" s="50">
        <f ca="1">'s1'!M269</f>
        <v>74.999072050641146</v>
      </c>
      <c r="E272" s="87">
        <f t="shared" ca="1" si="33"/>
        <v>169.84591368061811</v>
      </c>
      <c r="F272" s="50">
        <f t="shared" ca="1" si="34"/>
        <v>74.999072050641146</v>
      </c>
      <c r="G272" s="78"/>
      <c r="H272" s="87">
        <f t="shared" si="35"/>
        <v>-10</v>
      </c>
      <c r="I272" s="87">
        <f t="shared" si="36"/>
        <v>-10</v>
      </c>
      <c r="K272" s="87">
        <f t="shared" si="37"/>
        <v>0</v>
      </c>
      <c r="L272" s="87">
        <f t="shared" si="38"/>
        <v>0</v>
      </c>
      <c r="M272" s="51"/>
      <c r="N272" s="88">
        <v>0.5</v>
      </c>
      <c r="O272" s="77"/>
      <c r="P272" s="89">
        <f ca="1">'s1'!J269</f>
        <v>0.12302442440424655</v>
      </c>
      <c r="T272" s="90">
        <f t="shared" ca="1" si="39"/>
        <v>2.9309656348625243E-3</v>
      </c>
      <c r="U272" s="91">
        <f t="shared" ca="1" si="32"/>
        <v>1.9986991329046943E-81</v>
      </c>
    </row>
    <row r="273" spans="1:21" x14ac:dyDescent="0.2">
      <c r="A273" s="76">
        <v>260</v>
      </c>
      <c r="B273" s="50">
        <f ca="1">'s1'!L270</f>
        <v>179.0235504865912</v>
      </c>
      <c r="C273" s="50">
        <f ca="1">'s1'!M270</f>
        <v>84.41918466903735</v>
      </c>
      <c r="E273" s="87">
        <f t="shared" ca="1" si="33"/>
        <v>179.0235504865912</v>
      </c>
      <c r="F273" s="50">
        <f t="shared" ca="1" si="34"/>
        <v>84.41918466903735</v>
      </c>
      <c r="G273" s="78"/>
      <c r="H273" s="87">
        <f t="shared" si="35"/>
        <v>-10</v>
      </c>
      <c r="I273" s="87">
        <f t="shared" si="36"/>
        <v>-10</v>
      </c>
      <c r="K273" s="87">
        <f t="shared" si="37"/>
        <v>0</v>
      </c>
      <c r="L273" s="87">
        <f t="shared" si="38"/>
        <v>0</v>
      </c>
      <c r="M273" s="51"/>
      <c r="N273" s="88">
        <v>0.5</v>
      </c>
      <c r="O273" s="77"/>
      <c r="P273" s="89">
        <f ca="1">'s1'!J270</f>
        <v>0.91461307826713056</v>
      </c>
      <c r="T273" s="90">
        <f t="shared" ca="1" si="39"/>
        <v>3.6314249632466412E-2</v>
      </c>
      <c r="U273" s="91">
        <f t="shared" ca="1" si="32"/>
        <v>1.4859133666572207E-80</v>
      </c>
    </row>
    <row r="274" spans="1:21" x14ac:dyDescent="0.2">
      <c r="A274" s="76">
        <v>261</v>
      </c>
      <c r="B274" s="50">
        <f ca="1">'s1'!L271</f>
        <v>195.10577862131294</v>
      </c>
      <c r="C274" s="50">
        <f ca="1">'s1'!M271</f>
        <v>84.537911231135169</v>
      </c>
      <c r="E274" s="87">
        <f t="shared" ca="1" si="33"/>
        <v>195.10577862131294</v>
      </c>
      <c r="F274" s="50">
        <f t="shared" ca="1" si="34"/>
        <v>84.537911231135169</v>
      </c>
      <c r="G274" s="78"/>
      <c r="H274" s="87">
        <f t="shared" si="35"/>
        <v>-10</v>
      </c>
      <c r="I274" s="87">
        <f t="shared" si="36"/>
        <v>-10</v>
      </c>
      <c r="K274" s="87">
        <f t="shared" si="37"/>
        <v>0</v>
      </c>
      <c r="L274" s="87">
        <f t="shared" si="38"/>
        <v>0</v>
      </c>
      <c r="M274" s="51"/>
      <c r="N274" s="88">
        <v>0.5</v>
      </c>
      <c r="O274" s="77"/>
      <c r="P274" s="89">
        <f ca="1">'s1'!J271</f>
        <v>0.3889358057546527</v>
      </c>
      <c r="T274" s="90">
        <f t="shared" ca="1" si="39"/>
        <v>4.9578289898347299E-3</v>
      </c>
      <c r="U274" s="91">
        <f t="shared" ca="1" si="32"/>
        <v>6.3187912602058876E-81</v>
      </c>
    </row>
    <row r="275" spans="1:21" x14ac:dyDescent="0.2">
      <c r="A275" s="76">
        <v>262</v>
      </c>
      <c r="B275" s="50">
        <f ca="1">'s1'!L272</f>
        <v>178.0608778714506</v>
      </c>
      <c r="C275" s="50">
        <f ca="1">'s1'!M272</f>
        <v>82.69195077062345</v>
      </c>
      <c r="E275" s="87">
        <f t="shared" ca="1" si="33"/>
        <v>178.0608778714506</v>
      </c>
      <c r="F275" s="50">
        <f t="shared" ca="1" si="34"/>
        <v>82.69195077062345</v>
      </c>
      <c r="G275" s="78"/>
      <c r="H275" s="87">
        <f t="shared" si="35"/>
        <v>-10</v>
      </c>
      <c r="I275" s="87">
        <f t="shared" si="36"/>
        <v>-10</v>
      </c>
      <c r="K275" s="87">
        <f t="shared" si="37"/>
        <v>0</v>
      </c>
      <c r="L275" s="87">
        <f t="shared" si="38"/>
        <v>0</v>
      </c>
      <c r="M275" s="51"/>
      <c r="N275" s="88">
        <v>0.5</v>
      </c>
      <c r="O275" s="77"/>
      <c r="P275" s="89">
        <f ca="1">'s1'!J272</f>
        <v>1.1328245850645069E-2</v>
      </c>
      <c r="T275" s="90">
        <f t="shared" ca="1" si="39"/>
        <v>4.435142443486915E-4</v>
      </c>
      <c r="U275" s="91">
        <f t="shared" ca="1" si="32"/>
        <v>1.8404276442389073E-82</v>
      </c>
    </row>
    <row r="276" spans="1:21" x14ac:dyDescent="0.2">
      <c r="A276" s="76">
        <v>263</v>
      </c>
      <c r="B276" s="50">
        <f ca="1">'s1'!L273</f>
        <v>182.48947008031845</v>
      </c>
      <c r="C276" s="50">
        <f ca="1">'s1'!M273</f>
        <v>79.211202882507578</v>
      </c>
      <c r="E276" s="87">
        <f t="shared" ca="1" si="33"/>
        <v>182.48947008031845</v>
      </c>
      <c r="F276" s="50">
        <f t="shared" ca="1" si="34"/>
        <v>79.211202882507578</v>
      </c>
      <c r="G276" s="78"/>
      <c r="H276" s="87">
        <f t="shared" si="35"/>
        <v>-10</v>
      </c>
      <c r="I276" s="87">
        <f t="shared" si="36"/>
        <v>-10</v>
      </c>
      <c r="K276" s="87">
        <f t="shared" si="37"/>
        <v>0</v>
      </c>
      <c r="L276" s="87">
        <f t="shared" si="38"/>
        <v>0</v>
      </c>
      <c r="M276" s="51"/>
      <c r="N276" s="88">
        <v>0.5</v>
      </c>
      <c r="O276" s="77"/>
      <c r="P276" s="89">
        <f ca="1">'s1'!J273</f>
        <v>0.36924784582342085</v>
      </c>
      <c r="T276" s="90">
        <f t="shared" ca="1" si="39"/>
        <v>1.4281388054267555E-2</v>
      </c>
      <c r="U276" s="91">
        <f t="shared" ca="1" si="32"/>
        <v>5.9989335682575459E-81</v>
      </c>
    </row>
    <row r="277" spans="1:21" x14ac:dyDescent="0.2">
      <c r="A277" s="76">
        <v>264</v>
      </c>
      <c r="B277" s="50">
        <f ca="1">'s1'!L274</f>
        <v>179.53936720084639</v>
      </c>
      <c r="C277" s="50">
        <f ca="1">'s1'!M274</f>
        <v>75.524743253084353</v>
      </c>
      <c r="E277" s="87">
        <f t="shared" ca="1" si="33"/>
        <v>179.53936720084639</v>
      </c>
      <c r="F277" s="50">
        <f t="shared" ca="1" si="34"/>
        <v>75.524743253084353</v>
      </c>
      <c r="G277" s="78"/>
      <c r="H277" s="87">
        <f t="shared" si="35"/>
        <v>-10</v>
      </c>
      <c r="I277" s="87">
        <f t="shared" si="36"/>
        <v>-10</v>
      </c>
      <c r="K277" s="87">
        <f t="shared" si="37"/>
        <v>0</v>
      </c>
      <c r="L277" s="87">
        <f t="shared" si="38"/>
        <v>0</v>
      </c>
      <c r="M277" s="51"/>
      <c r="N277" s="88">
        <v>0.5</v>
      </c>
      <c r="O277" s="77"/>
      <c r="P277" s="89">
        <f ca="1">'s1'!J274</f>
        <v>0.668167579516038</v>
      </c>
      <c r="T277" s="90">
        <f t="shared" ca="1" si="39"/>
        <v>2.6627765056818135E-2</v>
      </c>
      <c r="U277" s="91">
        <f t="shared" ca="1" si="32"/>
        <v>1.0855291282855505E-80</v>
      </c>
    </row>
    <row r="278" spans="1:21" x14ac:dyDescent="0.2">
      <c r="A278" s="76">
        <v>265</v>
      </c>
      <c r="B278" s="50">
        <f ca="1">'s1'!L275</f>
        <v>184.50060448155088</v>
      </c>
      <c r="C278" s="50">
        <f ca="1">'s1'!M275</f>
        <v>86.44437818169925</v>
      </c>
      <c r="E278" s="87">
        <f t="shared" ca="1" si="33"/>
        <v>184.50060448155088</v>
      </c>
      <c r="F278" s="50">
        <f t="shared" ca="1" si="34"/>
        <v>86.44437818169925</v>
      </c>
      <c r="G278" s="78"/>
      <c r="H278" s="87">
        <f t="shared" si="35"/>
        <v>-10</v>
      </c>
      <c r="I278" s="87">
        <f t="shared" si="36"/>
        <v>-10</v>
      </c>
      <c r="K278" s="87">
        <f t="shared" si="37"/>
        <v>0</v>
      </c>
      <c r="L278" s="87">
        <f t="shared" si="38"/>
        <v>0</v>
      </c>
      <c r="M278" s="51"/>
      <c r="N278" s="88">
        <v>0.5</v>
      </c>
      <c r="O278" s="77"/>
      <c r="P278" s="89">
        <f ca="1">'s1'!J275</f>
        <v>1.0367635434837097E-2</v>
      </c>
      <c r="T278" s="90">
        <f t="shared" ca="1" si="39"/>
        <v>3.7377104310548702E-4</v>
      </c>
      <c r="U278" s="91">
        <f t="shared" ca="1" si="32"/>
        <v>1.6843634143567363E-82</v>
      </c>
    </row>
    <row r="279" spans="1:21" x14ac:dyDescent="0.2">
      <c r="A279" s="76">
        <v>266</v>
      </c>
      <c r="B279" s="50">
        <f ca="1">'s1'!L276</f>
        <v>177.62503050288666</v>
      </c>
      <c r="C279" s="50">
        <f ca="1">'s1'!M276</f>
        <v>84.177371051075411</v>
      </c>
      <c r="E279" s="87">
        <f t="shared" ca="1" si="33"/>
        <v>177.62503050288666</v>
      </c>
      <c r="F279" s="50">
        <f t="shared" ca="1" si="34"/>
        <v>84.177371051075411</v>
      </c>
      <c r="G279" s="78"/>
      <c r="H279" s="87">
        <f t="shared" si="35"/>
        <v>-10</v>
      </c>
      <c r="I279" s="87">
        <f t="shared" si="36"/>
        <v>-10</v>
      </c>
      <c r="K279" s="87">
        <f t="shared" si="37"/>
        <v>0</v>
      </c>
      <c r="L279" s="87">
        <f t="shared" si="38"/>
        <v>0</v>
      </c>
      <c r="M279" s="51"/>
      <c r="N279" s="88">
        <v>0.5</v>
      </c>
      <c r="O279" s="77"/>
      <c r="P279" s="89">
        <f ca="1">'s1'!J276</f>
        <v>0.33599022665776201</v>
      </c>
      <c r="T279" s="90">
        <f t="shared" ca="1" si="39"/>
        <v>1.3031324623056706E-2</v>
      </c>
      <c r="U279" s="91">
        <f t="shared" ca="1" si="32"/>
        <v>5.4586183023193263E-81</v>
      </c>
    </row>
    <row r="280" spans="1:21" x14ac:dyDescent="0.2">
      <c r="A280" s="76">
        <v>267</v>
      </c>
      <c r="B280" s="50">
        <f ca="1">'s1'!L277</f>
        <v>191.44618226765419</v>
      </c>
      <c r="C280" s="50">
        <f ca="1">'s1'!M277</f>
        <v>84.528384538510622</v>
      </c>
      <c r="E280" s="87">
        <f t="shared" ca="1" si="33"/>
        <v>191.44618226765419</v>
      </c>
      <c r="F280" s="50">
        <f t="shared" ca="1" si="34"/>
        <v>84.528384538510622</v>
      </c>
      <c r="G280" s="78"/>
      <c r="H280" s="87">
        <f t="shared" si="35"/>
        <v>-10</v>
      </c>
      <c r="I280" s="87">
        <f t="shared" si="36"/>
        <v>-10</v>
      </c>
      <c r="K280" s="87">
        <f t="shared" si="37"/>
        <v>0</v>
      </c>
      <c r="L280" s="87">
        <f t="shared" si="38"/>
        <v>0</v>
      </c>
      <c r="M280" s="51"/>
      <c r="N280" s="88">
        <v>0.5</v>
      </c>
      <c r="O280" s="77"/>
      <c r="P280" s="89">
        <f ca="1">'s1'!J277</f>
        <v>0.77210478675822103</v>
      </c>
      <c r="T280" s="90">
        <f t="shared" ca="1" si="39"/>
        <v>1.5998919780405633E-2</v>
      </c>
      <c r="U280" s="91">
        <f t="shared" ca="1" si="32"/>
        <v>1.2543892607328077E-80</v>
      </c>
    </row>
    <row r="281" spans="1:21" x14ac:dyDescent="0.2">
      <c r="A281" s="76">
        <v>268</v>
      </c>
      <c r="B281" s="50">
        <f ca="1">'s1'!L278</f>
        <v>173.17905759284</v>
      </c>
      <c r="C281" s="50">
        <f ca="1">'s1'!M278</f>
        <v>78.75396116441604</v>
      </c>
      <c r="E281" s="87">
        <f t="shared" ca="1" si="33"/>
        <v>173.17905759284</v>
      </c>
      <c r="F281" s="50">
        <f t="shared" ca="1" si="34"/>
        <v>78.75396116441604</v>
      </c>
      <c r="G281" s="78"/>
      <c r="H281" s="87">
        <f t="shared" si="35"/>
        <v>-10</v>
      </c>
      <c r="I281" s="87">
        <f t="shared" si="36"/>
        <v>-10</v>
      </c>
      <c r="K281" s="87">
        <f t="shared" si="37"/>
        <v>0</v>
      </c>
      <c r="L281" s="87">
        <f t="shared" si="38"/>
        <v>0</v>
      </c>
      <c r="M281" s="51"/>
      <c r="N281" s="88">
        <v>0.5</v>
      </c>
      <c r="O281" s="77"/>
      <c r="P281" s="89">
        <f ca="1">'s1'!J278</f>
        <v>0.73107173870736109</v>
      </c>
      <c r="T281" s="90">
        <f t="shared" ca="1" si="39"/>
        <v>2.3112224805266198E-2</v>
      </c>
      <c r="U281" s="91">
        <f t="shared" ca="1" si="32"/>
        <v>1.1877254921707176E-80</v>
      </c>
    </row>
    <row r="282" spans="1:21" x14ac:dyDescent="0.2">
      <c r="A282" s="76">
        <v>269</v>
      </c>
      <c r="B282" s="50">
        <f ca="1">'s1'!L279</f>
        <v>169.235783077977</v>
      </c>
      <c r="C282" s="50">
        <f ca="1">'s1'!M279</f>
        <v>83.197511568143199</v>
      </c>
      <c r="E282" s="87">
        <f t="shared" ca="1" si="33"/>
        <v>169.235783077977</v>
      </c>
      <c r="F282" s="50">
        <f t="shared" ca="1" si="34"/>
        <v>83.197511568143199</v>
      </c>
      <c r="G282" s="78"/>
      <c r="H282" s="87">
        <f t="shared" si="35"/>
        <v>-10</v>
      </c>
      <c r="I282" s="87">
        <f t="shared" si="36"/>
        <v>-10</v>
      </c>
      <c r="K282" s="87">
        <f t="shared" si="37"/>
        <v>0</v>
      </c>
      <c r="L282" s="87">
        <f t="shared" si="38"/>
        <v>0</v>
      </c>
      <c r="M282" s="51"/>
      <c r="N282" s="88">
        <v>0.5</v>
      </c>
      <c r="O282" s="77"/>
      <c r="P282" s="89">
        <f ca="1">'s1'!J279</f>
        <v>0.16776780614209841</v>
      </c>
      <c r="T282" s="90">
        <f t="shared" ca="1" si="39"/>
        <v>3.7498485826076488E-3</v>
      </c>
      <c r="U282" s="91">
        <f t="shared" ca="1" si="32"/>
        <v>2.7256162366890169E-81</v>
      </c>
    </row>
    <row r="283" spans="1:21" x14ac:dyDescent="0.2">
      <c r="A283" s="76">
        <v>270</v>
      </c>
      <c r="B283" s="50">
        <f ca="1">'s1'!L280</f>
        <v>185.15194247200293</v>
      </c>
      <c r="C283" s="50">
        <f ca="1">'s1'!M280</f>
        <v>83.040860484973081</v>
      </c>
      <c r="E283" s="87">
        <f t="shared" ca="1" si="33"/>
        <v>185.15194247200293</v>
      </c>
      <c r="F283" s="50">
        <f t="shared" ca="1" si="34"/>
        <v>83.040860484973081</v>
      </c>
      <c r="G283" s="78"/>
      <c r="H283" s="87">
        <f t="shared" si="35"/>
        <v>-10</v>
      </c>
      <c r="I283" s="87">
        <f t="shared" si="36"/>
        <v>-10</v>
      </c>
      <c r="K283" s="87">
        <f t="shared" si="37"/>
        <v>0</v>
      </c>
      <c r="L283" s="87">
        <f t="shared" si="38"/>
        <v>0</v>
      </c>
      <c r="M283" s="51"/>
      <c r="N283" s="88">
        <v>0.5</v>
      </c>
      <c r="O283" s="77"/>
      <c r="P283" s="89">
        <f ca="1">'s1'!J280</f>
        <v>9.4831337652278358E-2</v>
      </c>
      <c r="T283" s="90">
        <f t="shared" ca="1" si="39"/>
        <v>3.3130318543094744E-3</v>
      </c>
      <c r="U283" s="91">
        <f t="shared" ca="1" si="32"/>
        <v>1.5406640856533733E-81</v>
      </c>
    </row>
    <row r="284" spans="1:21" x14ac:dyDescent="0.2">
      <c r="A284" s="76">
        <v>271</v>
      </c>
      <c r="B284" s="50">
        <f ca="1">'s1'!L281</f>
        <v>168.33220733272015</v>
      </c>
      <c r="C284" s="50">
        <f ca="1">'s1'!M281</f>
        <v>77.732657685102012</v>
      </c>
      <c r="E284" s="87">
        <f t="shared" ca="1" si="33"/>
        <v>168.33220733272015</v>
      </c>
      <c r="F284" s="50">
        <f t="shared" ca="1" si="34"/>
        <v>77.732657685102012</v>
      </c>
      <c r="G284" s="78"/>
      <c r="H284" s="87">
        <f t="shared" si="35"/>
        <v>-10</v>
      </c>
      <c r="I284" s="87">
        <f t="shared" si="36"/>
        <v>-10</v>
      </c>
      <c r="K284" s="87">
        <f t="shared" si="37"/>
        <v>0</v>
      </c>
      <c r="L284" s="87">
        <f t="shared" si="38"/>
        <v>0</v>
      </c>
      <c r="M284" s="51"/>
      <c r="N284" s="88">
        <v>0.5</v>
      </c>
      <c r="O284" s="77"/>
      <c r="P284" s="89">
        <f ca="1">'s1'!J281</f>
        <v>0.54645067575276274</v>
      </c>
      <c r="T284" s="90">
        <f t="shared" ca="1" si="39"/>
        <v>1.103678179098249E-2</v>
      </c>
      <c r="U284" s="91">
        <f t="shared" ca="1" si="32"/>
        <v>8.8778346014722831E-81</v>
      </c>
    </row>
    <row r="285" spans="1:21" x14ac:dyDescent="0.2">
      <c r="A285" s="76">
        <v>272</v>
      </c>
      <c r="B285" s="50">
        <f ca="1">'s1'!L282</f>
        <v>170.203540546651</v>
      </c>
      <c r="C285" s="50">
        <f ca="1">'s1'!M282</f>
        <v>76.244546476515254</v>
      </c>
      <c r="E285" s="87">
        <f t="shared" ca="1" si="33"/>
        <v>170.203540546651</v>
      </c>
      <c r="F285" s="50">
        <f t="shared" ca="1" si="34"/>
        <v>76.244546476515254</v>
      </c>
      <c r="G285" s="78"/>
      <c r="H285" s="87">
        <f t="shared" si="35"/>
        <v>-10</v>
      </c>
      <c r="I285" s="87">
        <f t="shared" si="36"/>
        <v>-10</v>
      </c>
      <c r="K285" s="87">
        <f t="shared" si="37"/>
        <v>0</v>
      </c>
      <c r="L285" s="87">
        <f t="shared" si="38"/>
        <v>0</v>
      </c>
      <c r="M285" s="51"/>
      <c r="N285" s="88">
        <v>0.5</v>
      </c>
      <c r="O285" s="77"/>
      <c r="P285" s="89">
        <f ca="1">'s1'!J282</f>
        <v>0.5323866055413059</v>
      </c>
      <c r="T285" s="90">
        <f t="shared" ca="1" si="39"/>
        <v>1.3144365822688991E-2</v>
      </c>
      <c r="U285" s="91">
        <f t="shared" ca="1" si="32"/>
        <v>8.6493446485798128E-81</v>
      </c>
    </row>
    <row r="286" spans="1:21" x14ac:dyDescent="0.2">
      <c r="A286" s="76">
        <v>273</v>
      </c>
      <c r="B286" s="50">
        <f ca="1">'s1'!L283</f>
        <v>172.16927052881624</v>
      </c>
      <c r="C286" s="50">
        <f ca="1">'s1'!M283</f>
        <v>77.581549524788173</v>
      </c>
      <c r="E286" s="87">
        <f t="shared" ca="1" si="33"/>
        <v>172.16927052881624</v>
      </c>
      <c r="F286" s="50">
        <f t="shared" ca="1" si="34"/>
        <v>77.581549524788173</v>
      </c>
      <c r="G286" s="78"/>
      <c r="H286" s="87">
        <f t="shared" si="35"/>
        <v>-10</v>
      </c>
      <c r="I286" s="87">
        <f t="shared" si="36"/>
        <v>-10</v>
      </c>
      <c r="K286" s="87">
        <f t="shared" si="37"/>
        <v>0</v>
      </c>
      <c r="L286" s="87">
        <f t="shared" si="38"/>
        <v>0</v>
      </c>
      <c r="M286" s="51"/>
      <c r="N286" s="88">
        <v>0.5</v>
      </c>
      <c r="O286" s="77"/>
      <c r="P286" s="89">
        <f ca="1">'s1'!J283</f>
        <v>0.66333634329501545</v>
      </c>
      <c r="T286" s="90">
        <f t="shared" ca="1" si="39"/>
        <v>1.9475493278023972E-2</v>
      </c>
      <c r="U286" s="91">
        <f t="shared" ca="1" si="32"/>
        <v>1.0776801278187112E-80</v>
      </c>
    </row>
    <row r="287" spans="1:21" x14ac:dyDescent="0.2">
      <c r="A287" s="76">
        <v>274</v>
      </c>
      <c r="B287" s="50">
        <f ca="1">'s1'!L284</f>
        <v>170.92124390082103</v>
      </c>
      <c r="C287" s="50">
        <f ca="1">'s1'!M284</f>
        <v>80.087420299118605</v>
      </c>
      <c r="E287" s="87">
        <f t="shared" ca="1" si="33"/>
        <v>170.92124390082103</v>
      </c>
      <c r="F287" s="50">
        <f t="shared" ca="1" si="34"/>
        <v>80.087420299118605</v>
      </c>
      <c r="G287" s="78"/>
      <c r="H287" s="87">
        <f t="shared" si="35"/>
        <v>-10</v>
      </c>
      <c r="I287" s="87">
        <f t="shared" si="36"/>
        <v>-10</v>
      </c>
      <c r="K287" s="87">
        <f t="shared" si="37"/>
        <v>0</v>
      </c>
      <c r="L287" s="87">
        <f t="shared" si="38"/>
        <v>0</v>
      </c>
      <c r="M287" s="51"/>
      <c r="N287" s="88">
        <v>0.5</v>
      </c>
      <c r="O287" s="77"/>
      <c r="P287" s="89">
        <f ca="1">'s1'!J284</f>
        <v>0.89144506201282825</v>
      </c>
      <c r="T287" s="90">
        <f t="shared" ca="1" si="39"/>
        <v>2.3551773452112939E-2</v>
      </c>
      <c r="U287" s="91">
        <f t="shared" ca="1" si="32"/>
        <v>1.4482737725499243E-80</v>
      </c>
    </row>
    <row r="288" spans="1:21" x14ac:dyDescent="0.2">
      <c r="A288" s="76">
        <v>275</v>
      </c>
      <c r="B288" s="50">
        <f ca="1">'s1'!L285</f>
        <v>183.7788712075415</v>
      </c>
      <c r="C288" s="50">
        <f ca="1">'s1'!M285</f>
        <v>79.189208526255086</v>
      </c>
      <c r="E288" s="87">
        <f t="shared" ca="1" si="33"/>
        <v>183.7788712075415</v>
      </c>
      <c r="F288" s="50">
        <f t="shared" ca="1" si="34"/>
        <v>79.189208526255086</v>
      </c>
      <c r="G288" s="78"/>
      <c r="H288" s="87">
        <f t="shared" si="35"/>
        <v>-10</v>
      </c>
      <c r="I288" s="87">
        <f t="shared" si="36"/>
        <v>-10</v>
      </c>
      <c r="K288" s="87">
        <f t="shared" si="37"/>
        <v>0</v>
      </c>
      <c r="L288" s="87">
        <f t="shared" si="38"/>
        <v>0</v>
      </c>
      <c r="M288" s="51"/>
      <c r="N288" s="88">
        <v>0.5</v>
      </c>
      <c r="O288" s="77"/>
      <c r="P288" s="89">
        <f ca="1">'s1'!J285</f>
        <v>0.39486110325954993</v>
      </c>
      <c r="T288" s="90">
        <f t="shared" ca="1" si="39"/>
        <v>1.4667161767127132E-2</v>
      </c>
      <c r="U288" s="91">
        <f t="shared" ca="1" si="32"/>
        <v>6.4150557787564953E-81</v>
      </c>
    </row>
    <row r="289" spans="1:21" x14ac:dyDescent="0.2">
      <c r="A289" s="76">
        <v>276</v>
      </c>
      <c r="B289" s="50">
        <f ca="1">'s1'!L286</f>
        <v>190.56376856416941</v>
      </c>
      <c r="C289" s="50">
        <f ca="1">'s1'!M286</f>
        <v>81.646274995518212</v>
      </c>
      <c r="E289" s="87">
        <f t="shared" ca="1" si="33"/>
        <v>190.56376856416941</v>
      </c>
      <c r="F289" s="50">
        <f t="shared" ca="1" si="34"/>
        <v>81.646274995518212</v>
      </c>
      <c r="G289" s="78"/>
      <c r="H289" s="87">
        <f t="shared" si="35"/>
        <v>-10</v>
      </c>
      <c r="I289" s="87">
        <f t="shared" si="36"/>
        <v>-10</v>
      </c>
      <c r="K289" s="87">
        <f t="shared" si="37"/>
        <v>0</v>
      </c>
      <c r="L289" s="87">
        <f t="shared" si="38"/>
        <v>0</v>
      </c>
      <c r="M289" s="51"/>
      <c r="N289" s="88">
        <v>0.5</v>
      </c>
      <c r="O289" s="77"/>
      <c r="P289" s="89">
        <f ca="1">'s1'!J286</f>
        <v>0.38999722536161552</v>
      </c>
      <c r="T289" s="90">
        <f t="shared" ca="1" si="39"/>
        <v>8.9053299391580933E-3</v>
      </c>
      <c r="U289" s="91">
        <f t="shared" ca="1" si="32"/>
        <v>6.3360354656419855E-81</v>
      </c>
    </row>
    <row r="290" spans="1:21" x14ac:dyDescent="0.2">
      <c r="A290" s="76">
        <v>277</v>
      </c>
      <c r="B290" s="50">
        <f ca="1">'s1'!L287</f>
        <v>180.53037105136247</v>
      </c>
      <c r="C290" s="50">
        <f ca="1">'s1'!M287</f>
        <v>84.727528400803962</v>
      </c>
      <c r="E290" s="87">
        <f t="shared" ca="1" si="33"/>
        <v>180.53037105136247</v>
      </c>
      <c r="F290" s="50">
        <f t="shared" ca="1" si="34"/>
        <v>84.727528400803962</v>
      </c>
      <c r="G290" s="78"/>
      <c r="H290" s="87">
        <f t="shared" si="35"/>
        <v>-10</v>
      </c>
      <c r="I290" s="87">
        <f t="shared" si="36"/>
        <v>-10</v>
      </c>
      <c r="K290" s="87">
        <f t="shared" si="37"/>
        <v>0</v>
      </c>
      <c r="L290" s="87">
        <f t="shared" si="38"/>
        <v>0</v>
      </c>
      <c r="M290" s="51"/>
      <c r="N290" s="88">
        <v>0.5</v>
      </c>
      <c r="O290" s="77"/>
      <c r="P290" s="89">
        <f ca="1">'s1'!J287</f>
        <v>0.23543781531594887</v>
      </c>
      <c r="T290" s="90">
        <f t="shared" ca="1" si="39"/>
        <v>9.3794087808231966E-3</v>
      </c>
      <c r="U290" s="91">
        <f t="shared" ca="1" si="32"/>
        <v>3.8250075918153979E-81</v>
      </c>
    </row>
    <row r="291" spans="1:21" x14ac:dyDescent="0.2">
      <c r="A291" s="76">
        <v>278</v>
      </c>
      <c r="B291" s="50">
        <f ca="1">'s1'!L288</f>
        <v>161.40089127897107</v>
      </c>
      <c r="C291" s="50">
        <f ca="1">'s1'!M288</f>
        <v>78.732582056729612</v>
      </c>
      <c r="E291" s="87">
        <f t="shared" ca="1" si="33"/>
        <v>161.40089127897107</v>
      </c>
      <c r="F291" s="50">
        <f t="shared" ca="1" si="34"/>
        <v>78.732582056729612</v>
      </c>
      <c r="G291" s="78"/>
      <c r="H291" s="87">
        <f t="shared" si="35"/>
        <v>-10</v>
      </c>
      <c r="I291" s="87">
        <f t="shared" si="36"/>
        <v>-10</v>
      </c>
      <c r="K291" s="87">
        <f t="shared" si="37"/>
        <v>0</v>
      </c>
      <c r="L291" s="87">
        <f t="shared" si="38"/>
        <v>0</v>
      </c>
      <c r="M291" s="51"/>
      <c r="N291" s="88">
        <v>0.5</v>
      </c>
      <c r="O291" s="77"/>
      <c r="P291" s="89">
        <f ca="1">'s1'!J288</f>
        <v>0.29165934639143831</v>
      </c>
      <c r="T291" s="90">
        <f t="shared" ca="1" si="39"/>
        <v>2.0635517466164465E-3</v>
      </c>
      <c r="U291" s="91">
        <f t="shared" ca="1" si="32"/>
        <v>4.7384028460936717E-81</v>
      </c>
    </row>
    <row r="292" spans="1:21" x14ac:dyDescent="0.2">
      <c r="A292" s="76">
        <v>279</v>
      </c>
      <c r="B292" s="50">
        <f ca="1">'s1'!L289</f>
        <v>179.5165496173916</v>
      </c>
      <c r="C292" s="50">
        <f ca="1">'s1'!M289</f>
        <v>83.633032092534549</v>
      </c>
      <c r="E292" s="87">
        <f t="shared" ca="1" si="33"/>
        <v>179.5165496173916</v>
      </c>
      <c r="F292" s="50">
        <f t="shared" ca="1" si="34"/>
        <v>83.633032092534549</v>
      </c>
      <c r="G292" s="78"/>
      <c r="H292" s="87">
        <f t="shared" si="35"/>
        <v>-10</v>
      </c>
      <c r="I292" s="87">
        <f t="shared" si="36"/>
        <v>-10</v>
      </c>
      <c r="K292" s="87">
        <f t="shared" si="37"/>
        <v>0</v>
      </c>
      <c r="L292" s="87">
        <f t="shared" si="38"/>
        <v>0</v>
      </c>
      <c r="M292" s="51"/>
      <c r="N292" s="88">
        <v>0.5</v>
      </c>
      <c r="O292" s="77"/>
      <c r="P292" s="89">
        <f ca="1">'s1'!J289</f>
        <v>0.73451602215283518</v>
      </c>
      <c r="T292" s="90">
        <f t="shared" ca="1" si="39"/>
        <v>2.9268725635297747E-2</v>
      </c>
      <c r="U292" s="91">
        <f t="shared" ca="1" si="32"/>
        <v>1.1933211991770977E-80</v>
      </c>
    </row>
    <row r="293" spans="1:21" x14ac:dyDescent="0.2">
      <c r="A293" s="76">
        <v>280</v>
      </c>
      <c r="B293" s="50">
        <f ca="1">'s1'!L290</f>
        <v>177.03353176674074</v>
      </c>
      <c r="C293" s="50">
        <f ca="1">'s1'!M290</f>
        <v>78.99082230135447</v>
      </c>
      <c r="E293" s="87">
        <f t="shared" ca="1" si="33"/>
        <v>177.03353176674074</v>
      </c>
      <c r="F293" s="50">
        <f t="shared" ca="1" si="34"/>
        <v>78.99082230135447</v>
      </c>
      <c r="G293" s="78"/>
      <c r="H293" s="87">
        <f t="shared" si="35"/>
        <v>-10</v>
      </c>
      <c r="I293" s="87">
        <f t="shared" si="36"/>
        <v>-10</v>
      </c>
      <c r="K293" s="87">
        <f t="shared" si="37"/>
        <v>0</v>
      </c>
      <c r="L293" s="87">
        <f t="shared" si="38"/>
        <v>0</v>
      </c>
      <c r="M293" s="51"/>
      <c r="N293" s="88">
        <v>0.5</v>
      </c>
      <c r="O293" s="77"/>
      <c r="P293" s="89">
        <f ca="1">'s1'!J290</f>
        <v>6.9564900021306775E-2</v>
      </c>
      <c r="T293" s="90">
        <f t="shared" ca="1" si="39"/>
        <v>2.6557758520547045E-3</v>
      </c>
      <c r="U293" s="91">
        <f t="shared" ca="1" si="32"/>
        <v>1.1301764346916811E-81</v>
      </c>
    </row>
    <row r="294" spans="1:21" x14ac:dyDescent="0.2">
      <c r="A294" s="76">
        <v>281</v>
      </c>
      <c r="B294" s="50">
        <f ca="1">'s1'!L291</f>
        <v>196.25631491182625</v>
      </c>
      <c r="C294" s="50">
        <f ca="1">'s1'!M291</f>
        <v>81.97626896304871</v>
      </c>
      <c r="E294" s="87">
        <f t="shared" ca="1" si="33"/>
        <v>196.25631491182625</v>
      </c>
      <c r="F294" s="50">
        <f t="shared" ca="1" si="34"/>
        <v>81.97626896304871</v>
      </c>
      <c r="G294" s="78"/>
      <c r="H294" s="87">
        <f t="shared" si="35"/>
        <v>-10</v>
      </c>
      <c r="I294" s="87">
        <f t="shared" si="36"/>
        <v>-10</v>
      </c>
      <c r="K294" s="87">
        <f t="shared" si="37"/>
        <v>0</v>
      </c>
      <c r="L294" s="87">
        <f t="shared" si="38"/>
        <v>0</v>
      </c>
      <c r="M294" s="51"/>
      <c r="N294" s="88">
        <v>0.5</v>
      </c>
      <c r="O294" s="77"/>
      <c r="P294" s="89">
        <f ca="1">'s1'!J291</f>
        <v>0.89313261172446712</v>
      </c>
      <c r="T294" s="90">
        <f t="shared" ca="1" si="39"/>
        <v>9.5055189540986362E-3</v>
      </c>
      <c r="U294" s="91">
        <f t="shared" ca="1" si="32"/>
        <v>1.4510154266252997E-80</v>
      </c>
    </row>
    <row r="295" spans="1:21" x14ac:dyDescent="0.2">
      <c r="A295" s="76">
        <v>282</v>
      </c>
      <c r="B295" s="50">
        <f ca="1">'s1'!L292</f>
        <v>186.50608580516598</v>
      </c>
      <c r="C295" s="50">
        <f ca="1">'s1'!M292</f>
        <v>88.834386424576991</v>
      </c>
      <c r="E295" s="87">
        <f t="shared" ca="1" si="33"/>
        <v>186.50608580516598</v>
      </c>
      <c r="F295" s="50">
        <f t="shared" ca="1" si="34"/>
        <v>88.834386424576991</v>
      </c>
      <c r="G295" s="78"/>
      <c r="H295" s="87">
        <f t="shared" si="35"/>
        <v>-10</v>
      </c>
      <c r="I295" s="87">
        <f t="shared" si="36"/>
        <v>-10</v>
      </c>
      <c r="K295" s="87">
        <f t="shared" si="37"/>
        <v>0</v>
      </c>
      <c r="L295" s="87">
        <f t="shared" si="38"/>
        <v>0</v>
      </c>
      <c r="M295" s="51"/>
      <c r="N295" s="88">
        <v>0.5</v>
      </c>
      <c r="O295" s="77"/>
      <c r="P295" s="89">
        <f ca="1">'s1'!J292</f>
        <v>0.20052404115470757</v>
      </c>
      <c r="T295" s="90">
        <f t="shared" ca="1" si="39"/>
        <v>6.4738096758942204E-3</v>
      </c>
      <c r="U295" s="91">
        <f t="shared" ca="1" si="32"/>
        <v>3.2577858349941193E-81</v>
      </c>
    </row>
    <row r="296" spans="1:21" x14ac:dyDescent="0.2">
      <c r="A296" s="76">
        <v>283</v>
      </c>
      <c r="B296" s="50">
        <f ca="1">'s1'!L293</f>
        <v>188.09855327004016</v>
      </c>
      <c r="C296" s="50">
        <f ca="1">'s1'!M293</f>
        <v>79.101815459537036</v>
      </c>
      <c r="E296" s="87">
        <f t="shared" ca="1" si="33"/>
        <v>188.09855327004016</v>
      </c>
      <c r="F296" s="50">
        <f t="shared" ca="1" si="34"/>
        <v>79.101815459537036</v>
      </c>
      <c r="G296" s="78"/>
      <c r="H296" s="87">
        <f t="shared" si="35"/>
        <v>-10</v>
      </c>
      <c r="I296" s="87">
        <f t="shared" si="36"/>
        <v>-10</v>
      </c>
      <c r="K296" s="87">
        <f t="shared" si="37"/>
        <v>0</v>
      </c>
      <c r="L296" s="87">
        <f t="shared" si="38"/>
        <v>0</v>
      </c>
      <c r="M296" s="51"/>
      <c r="N296" s="88">
        <v>0.5</v>
      </c>
      <c r="O296" s="77"/>
      <c r="P296" s="89">
        <f ca="1">'s1'!J293</f>
        <v>0.43459259869419187</v>
      </c>
      <c r="T296" s="90">
        <f t="shared" ca="1" si="39"/>
        <v>1.249030303414129E-2</v>
      </c>
      <c r="U296" s="91">
        <f t="shared" ca="1" si="32"/>
        <v>7.0605479715367487E-81</v>
      </c>
    </row>
    <row r="297" spans="1:21" x14ac:dyDescent="0.2">
      <c r="A297" s="76">
        <v>284</v>
      </c>
      <c r="B297" s="50">
        <f ca="1">'s1'!L294</f>
        <v>188.07307541246934</v>
      </c>
      <c r="C297" s="50">
        <f ca="1">'s1'!M294</f>
        <v>87.409099057598326</v>
      </c>
      <c r="E297" s="87">
        <f t="shared" ca="1" si="33"/>
        <v>188.07307541246934</v>
      </c>
      <c r="F297" s="50">
        <f t="shared" ca="1" si="34"/>
        <v>87.409099057598326</v>
      </c>
      <c r="G297" s="78"/>
      <c r="H297" s="87">
        <f t="shared" si="35"/>
        <v>-10</v>
      </c>
      <c r="I297" s="87">
        <f t="shared" si="36"/>
        <v>-10</v>
      </c>
      <c r="K297" s="87">
        <f t="shared" si="37"/>
        <v>0</v>
      </c>
      <c r="L297" s="87">
        <f t="shared" si="38"/>
        <v>0</v>
      </c>
      <c r="M297" s="51"/>
      <c r="N297" s="88">
        <v>0.5</v>
      </c>
      <c r="O297" s="77"/>
      <c r="P297" s="89">
        <f ca="1">'s1'!J294</f>
        <v>1.7309076115533117E-2</v>
      </c>
      <c r="T297" s="90">
        <f t="shared" ca="1" si="39"/>
        <v>4.9849318315538975E-4</v>
      </c>
      <c r="U297" s="91">
        <f t="shared" ca="1" si="32"/>
        <v>2.8120948820552437E-82</v>
      </c>
    </row>
    <row r="298" spans="1:21" x14ac:dyDescent="0.2">
      <c r="A298" s="76">
        <v>285</v>
      </c>
      <c r="B298" s="50">
        <f ca="1">'s1'!L295</f>
        <v>184.3545761343876</v>
      </c>
      <c r="C298" s="50">
        <f ca="1">'s1'!M295</f>
        <v>84.480429574857794</v>
      </c>
      <c r="E298" s="87">
        <f t="shared" ca="1" si="33"/>
        <v>184.3545761343876</v>
      </c>
      <c r="F298" s="50">
        <f t="shared" ca="1" si="34"/>
        <v>84.480429574857794</v>
      </c>
      <c r="G298" s="78"/>
      <c r="H298" s="87">
        <f t="shared" si="35"/>
        <v>-10</v>
      </c>
      <c r="I298" s="87">
        <f t="shared" si="36"/>
        <v>-10</v>
      </c>
      <c r="K298" s="87">
        <f t="shared" si="37"/>
        <v>0</v>
      </c>
      <c r="L298" s="87">
        <f t="shared" si="38"/>
        <v>0</v>
      </c>
      <c r="M298" s="51"/>
      <c r="N298" s="88">
        <v>0.5</v>
      </c>
      <c r="O298" s="77"/>
      <c r="P298" s="89">
        <f ca="1">'s1'!J295</f>
        <v>0.43028854340020972</v>
      </c>
      <c r="T298" s="90">
        <f t="shared" ca="1" si="39"/>
        <v>1.561326263630643E-2</v>
      </c>
      <c r="U298" s="91">
        <f t="shared" ca="1" si="32"/>
        <v>6.9906227381880523E-81</v>
      </c>
    </row>
    <row r="299" spans="1:21" x14ac:dyDescent="0.2">
      <c r="A299" s="76">
        <v>286</v>
      </c>
      <c r="B299" s="50">
        <f ca="1">'s1'!L296</f>
        <v>195.0977219884463</v>
      </c>
      <c r="C299" s="50">
        <f ca="1">'s1'!M296</f>
        <v>83.873235284112042</v>
      </c>
      <c r="E299" s="87">
        <f t="shared" ca="1" si="33"/>
        <v>195.0977219884463</v>
      </c>
      <c r="F299" s="50">
        <f t="shared" ca="1" si="34"/>
        <v>83.873235284112042</v>
      </c>
      <c r="G299" s="78"/>
      <c r="H299" s="87">
        <f t="shared" si="35"/>
        <v>-10</v>
      </c>
      <c r="I299" s="87">
        <f t="shared" si="36"/>
        <v>-10</v>
      </c>
      <c r="K299" s="87">
        <f t="shared" si="37"/>
        <v>0</v>
      </c>
      <c r="L299" s="87">
        <f t="shared" si="38"/>
        <v>0</v>
      </c>
      <c r="M299" s="51"/>
      <c r="N299" s="88">
        <v>0.5</v>
      </c>
      <c r="O299" s="77"/>
      <c r="P299" s="89">
        <f ca="1">'s1'!J296</f>
        <v>0.57443117126461396</v>
      </c>
      <c r="T299" s="90">
        <f t="shared" ca="1" si="39"/>
        <v>7.3312835622688383E-3</v>
      </c>
      <c r="U299" s="91">
        <f t="shared" ca="1" si="32"/>
        <v>9.3324158148256402E-81</v>
      </c>
    </row>
    <row r="300" spans="1:21" x14ac:dyDescent="0.2">
      <c r="A300" s="76">
        <v>287</v>
      </c>
      <c r="B300" s="50">
        <f ca="1">'s1'!L297</f>
        <v>175.6645004165764</v>
      </c>
      <c r="C300" s="50">
        <f ca="1">'s1'!M297</f>
        <v>79.307633685708467</v>
      </c>
      <c r="E300" s="87">
        <f t="shared" ca="1" si="33"/>
        <v>175.6645004165764</v>
      </c>
      <c r="F300" s="50">
        <f t="shared" ca="1" si="34"/>
        <v>79.307633685708467</v>
      </c>
      <c r="G300" s="78"/>
      <c r="H300" s="87">
        <f t="shared" si="35"/>
        <v>-10</v>
      </c>
      <c r="I300" s="87">
        <f t="shared" si="36"/>
        <v>-10</v>
      </c>
      <c r="K300" s="87">
        <f t="shared" si="37"/>
        <v>0</v>
      </c>
      <c r="L300" s="87">
        <f t="shared" si="38"/>
        <v>0</v>
      </c>
      <c r="M300" s="51"/>
      <c r="N300" s="88">
        <v>0.5</v>
      </c>
      <c r="O300" s="77"/>
      <c r="P300" s="89">
        <f ca="1">'s1'!J297</f>
        <v>0.67490931499406837</v>
      </c>
      <c r="T300" s="90">
        <f t="shared" ca="1" si="39"/>
        <v>2.4509772713990498E-2</v>
      </c>
      <c r="U300" s="91">
        <f t="shared" ca="1" si="32"/>
        <v>1.0964819946935537E-80</v>
      </c>
    </row>
    <row r="301" spans="1:21" x14ac:dyDescent="0.2">
      <c r="A301" s="76">
        <v>288</v>
      </c>
      <c r="B301" s="50">
        <f ca="1">'s1'!L298</f>
        <v>188.7235617192166</v>
      </c>
      <c r="C301" s="50">
        <f ca="1">'s1'!M298</f>
        <v>79.295412661724569</v>
      </c>
      <c r="E301" s="87">
        <f t="shared" ca="1" si="33"/>
        <v>188.7235617192166</v>
      </c>
      <c r="F301" s="50">
        <f t="shared" ca="1" si="34"/>
        <v>79.295412661724569</v>
      </c>
      <c r="G301" s="78"/>
      <c r="H301" s="87">
        <f t="shared" si="35"/>
        <v>-10</v>
      </c>
      <c r="I301" s="87">
        <f t="shared" si="36"/>
        <v>-10</v>
      </c>
      <c r="K301" s="87">
        <f t="shared" si="37"/>
        <v>0</v>
      </c>
      <c r="L301" s="87">
        <f t="shared" si="38"/>
        <v>0</v>
      </c>
      <c r="M301" s="51"/>
      <c r="N301" s="88">
        <v>0.5</v>
      </c>
      <c r="O301" s="77"/>
      <c r="P301" s="89">
        <f ca="1">'s1'!J298</f>
        <v>0.43510928682672967</v>
      </c>
      <c r="T301" s="90">
        <f t="shared" ca="1" si="39"/>
        <v>1.186473982936039E-2</v>
      </c>
      <c r="U301" s="91">
        <f t="shared" ca="1" si="32"/>
        <v>7.0689422731356905E-81</v>
      </c>
    </row>
    <row r="302" spans="1:21" x14ac:dyDescent="0.2">
      <c r="A302" s="76">
        <v>289</v>
      </c>
      <c r="B302" s="50">
        <f ca="1">'s1'!L299</f>
        <v>182.06489694147538</v>
      </c>
      <c r="C302" s="50">
        <f ca="1">'s1'!M299</f>
        <v>76.558113479713484</v>
      </c>
      <c r="E302" s="87">
        <f t="shared" ca="1" si="33"/>
        <v>182.06489694147538</v>
      </c>
      <c r="F302" s="50">
        <f t="shared" ca="1" si="34"/>
        <v>76.558113479713484</v>
      </c>
      <c r="G302" s="78"/>
      <c r="H302" s="87">
        <f t="shared" si="35"/>
        <v>-10</v>
      </c>
      <c r="I302" s="87">
        <f t="shared" si="36"/>
        <v>-10</v>
      </c>
      <c r="K302" s="87">
        <f t="shared" si="37"/>
        <v>0</v>
      </c>
      <c r="L302" s="87">
        <f t="shared" si="38"/>
        <v>0</v>
      </c>
      <c r="M302" s="51"/>
      <c r="N302" s="88">
        <v>0.5</v>
      </c>
      <c r="O302" s="77"/>
      <c r="P302" s="89">
        <f ca="1">'s1'!J299</f>
        <v>0.83964867323109804</v>
      </c>
      <c r="T302" s="90">
        <f t="shared" ca="1" si="39"/>
        <v>3.2790568722717031E-2</v>
      </c>
      <c r="U302" s="91">
        <f t="shared" ca="1" si="32"/>
        <v>1.3641234927603892E-80</v>
      </c>
    </row>
    <row r="303" spans="1:21" x14ac:dyDescent="0.2">
      <c r="A303" s="76">
        <v>290</v>
      </c>
      <c r="B303" s="50">
        <f ca="1">'s1'!L300</f>
        <v>182.11740267935991</v>
      </c>
      <c r="C303" s="50">
        <f ca="1">'s1'!M300</f>
        <v>78.897040106326727</v>
      </c>
      <c r="E303" s="87">
        <f t="shared" ca="1" si="33"/>
        <v>182.11740267935991</v>
      </c>
      <c r="F303" s="50">
        <f t="shared" ca="1" si="34"/>
        <v>78.897040106326727</v>
      </c>
      <c r="G303" s="78"/>
      <c r="H303" s="87">
        <f t="shared" si="35"/>
        <v>-10</v>
      </c>
      <c r="I303" s="87">
        <f t="shared" si="36"/>
        <v>-10</v>
      </c>
      <c r="K303" s="87">
        <f t="shared" si="37"/>
        <v>0</v>
      </c>
      <c r="L303" s="87">
        <f t="shared" si="38"/>
        <v>0</v>
      </c>
      <c r="M303" s="51"/>
      <c r="N303" s="88">
        <v>0.5</v>
      </c>
      <c r="O303" s="77"/>
      <c r="P303" s="89">
        <f ca="1">'s1'!J300</f>
        <v>0.19163319392711164</v>
      </c>
      <c r="T303" s="90">
        <f t="shared" ca="1" si="39"/>
        <v>7.475585917119271E-3</v>
      </c>
      <c r="U303" s="91">
        <f t="shared" ca="1" si="32"/>
        <v>3.1133419269601086E-81</v>
      </c>
    </row>
    <row r="304" spans="1:21" x14ac:dyDescent="0.2">
      <c r="A304" s="76">
        <v>291</v>
      </c>
      <c r="B304" s="50">
        <f ca="1">'s1'!L301</f>
        <v>191.85096086244042</v>
      </c>
      <c r="C304" s="50">
        <f ca="1">'s1'!M301</f>
        <v>82.633295573696316</v>
      </c>
      <c r="E304" s="87">
        <f t="shared" ca="1" si="33"/>
        <v>191.85096086244042</v>
      </c>
      <c r="F304" s="50">
        <f t="shared" ca="1" si="34"/>
        <v>82.633295573696316</v>
      </c>
      <c r="G304" s="78"/>
      <c r="H304" s="87">
        <f t="shared" si="35"/>
        <v>-10</v>
      </c>
      <c r="I304" s="87">
        <f t="shared" si="36"/>
        <v>-10</v>
      </c>
      <c r="K304" s="87">
        <f t="shared" si="37"/>
        <v>0</v>
      </c>
      <c r="L304" s="87">
        <f t="shared" si="38"/>
        <v>0</v>
      </c>
      <c r="M304" s="51"/>
      <c r="N304" s="88">
        <v>0.5</v>
      </c>
      <c r="O304" s="77"/>
      <c r="P304" s="89">
        <f ca="1">'s1'!J301</f>
        <v>2.8270205456330966E-2</v>
      </c>
      <c r="T304" s="90">
        <f t="shared" ca="1" si="39"/>
        <v>5.5881234844824899E-4</v>
      </c>
      <c r="U304" s="91">
        <f t="shared" ca="1" si="32"/>
        <v>4.592879455134916E-82</v>
      </c>
    </row>
    <row r="305" spans="1:21" x14ac:dyDescent="0.2">
      <c r="A305" s="76">
        <v>292</v>
      </c>
      <c r="B305" s="50">
        <f ca="1">'s1'!L302</f>
        <v>180.0197257960792</v>
      </c>
      <c r="C305" s="50">
        <f ca="1">'s1'!M302</f>
        <v>80.216488730825773</v>
      </c>
      <c r="E305" s="87">
        <f t="shared" ca="1" si="33"/>
        <v>180.0197257960792</v>
      </c>
      <c r="F305" s="50">
        <f t="shared" ca="1" si="34"/>
        <v>80.216488730825773</v>
      </c>
      <c r="G305" s="78"/>
      <c r="H305" s="87">
        <f t="shared" si="35"/>
        <v>-10</v>
      </c>
      <c r="I305" s="87">
        <f t="shared" si="36"/>
        <v>-10</v>
      </c>
      <c r="K305" s="87">
        <f t="shared" si="37"/>
        <v>0</v>
      </c>
      <c r="L305" s="87">
        <f t="shared" si="38"/>
        <v>0</v>
      </c>
      <c r="M305" s="51"/>
      <c r="N305" s="88">
        <v>0.5</v>
      </c>
      <c r="O305" s="77"/>
      <c r="P305" s="89">
        <f ca="1">'s1'!J302</f>
        <v>0.25730749247219709</v>
      </c>
      <c r="T305" s="90">
        <f t="shared" ca="1" si="39"/>
        <v>1.0265063810061342E-2</v>
      </c>
      <c r="U305" s="91">
        <f t="shared" ca="1" si="32"/>
        <v>4.1803102480218519E-81</v>
      </c>
    </row>
    <row r="306" spans="1:21" x14ac:dyDescent="0.2">
      <c r="A306" s="76">
        <v>293</v>
      </c>
      <c r="B306" s="50">
        <f ca="1">'s1'!L303</f>
        <v>198.00150362531463</v>
      </c>
      <c r="C306" s="50">
        <f ca="1">'s1'!M303</f>
        <v>85.028979776595264</v>
      </c>
      <c r="E306" s="87">
        <f t="shared" ca="1" si="33"/>
        <v>198.00150362531463</v>
      </c>
      <c r="F306" s="50">
        <f t="shared" ca="1" si="34"/>
        <v>85.028979776595264</v>
      </c>
      <c r="G306" s="78"/>
      <c r="H306" s="87">
        <f t="shared" si="35"/>
        <v>-10</v>
      </c>
      <c r="I306" s="87">
        <f t="shared" si="36"/>
        <v>-10</v>
      </c>
      <c r="K306" s="87">
        <f t="shared" si="37"/>
        <v>0</v>
      </c>
      <c r="L306" s="87">
        <f t="shared" si="38"/>
        <v>0</v>
      </c>
      <c r="M306" s="51"/>
      <c r="N306" s="88">
        <v>0.5</v>
      </c>
      <c r="O306" s="77"/>
      <c r="P306" s="89">
        <f ca="1">'s1'!J303</f>
        <v>0.26962282043597263</v>
      </c>
      <c r="T306" s="90">
        <f t="shared" ca="1" si="39"/>
        <v>2.1281003576775833E-3</v>
      </c>
      <c r="U306" s="91">
        <f t="shared" ca="1" si="32"/>
        <v>4.3803895041682072E-81</v>
      </c>
    </row>
    <row r="307" spans="1:21" x14ac:dyDescent="0.2">
      <c r="A307" s="76">
        <v>294</v>
      </c>
      <c r="B307" s="50">
        <f ca="1">'s1'!L304</f>
        <v>175.1492010135843</v>
      </c>
      <c r="C307" s="50">
        <f ca="1">'s1'!M304</f>
        <v>74.225068481947133</v>
      </c>
      <c r="E307" s="87">
        <f t="shared" ca="1" si="33"/>
        <v>175.1492010135843</v>
      </c>
      <c r="F307" s="50">
        <f t="shared" ca="1" si="34"/>
        <v>74.225068481947133</v>
      </c>
      <c r="G307" s="78"/>
      <c r="H307" s="87">
        <f t="shared" si="35"/>
        <v>-10</v>
      </c>
      <c r="I307" s="87">
        <f t="shared" si="36"/>
        <v>-10</v>
      </c>
      <c r="K307" s="87">
        <f t="shared" si="37"/>
        <v>0</v>
      </c>
      <c r="L307" s="87">
        <f t="shared" si="38"/>
        <v>0</v>
      </c>
      <c r="M307" s="51"/>
      <c r="N307" s="88">
        <v>0.5</v>
      </c>
      <c r="O307" s="77"/>
      <c r="P307" s="89">
        <f ca="1">'s1'!J304</f>
        <v>0.2695956031711737</v>
      </c>
      <c r="T307" s="90">
        <f t="shared" ca="1" si="39"/>
        <v>9.561534148386756E-3</v>
      </c>
      <c r="U307" s="91">
        <f t="shared" ca="1" si="32"/>
        <v>4.3799473226760594E-81</v>
      </c>
    </row>
    <row r="308" spans="1:21" x14ac:dyDescent="0.2">
      <c r="A308" s="76">
        <v>295</v>
      </c>
      <c r="B308" s="50">
        <f ca="1">'s1'!L305</f>
        <v>196.16247055136873</v>
      </c>
      <c r="C308" s="50">
        <f ca="1">'s1'!M305</f>
        <v>85.280675980454561</v>
      </c>
      <c r="E308" s="87">
        <f t="shared" ca="1" si="33"/>
        <v>196.16247055136873</v>
      </c>
      <c r="F308" s="50">
        <f t="shared" ca="1" si="34"/>
        <v>85.280675980454561</v>
      </c>
      <c r="G308" s="78"/>
      <c r="H308" s="87">
        <f t="shared" si="35"/>
        <v>-10</v>
      </c>
      <c r="I308" s="87">
        <f t="shared" si="36"/>
        <v>-10</v>
      </c>
      <c r="K308" s="87">
        <f t="shared" si="37"/>
        <v>0</v>
      </c>
      <c r="L308" s="87">
        <f t="shared" si="38"/>
        <v>0</v>
      </c>
      <c r="M308" s="51"/>
      <c r="N308" s="88">
        <v>0.5</v>
      </c>
      <c r="O308" s="77"/>
      <c r="P308" s="89">
        <f ca="1">'s1'!J305</f>
        <v>0.62078269745372039</v>
      </c>
      <c r="T308" s="90">
        <f t="shared" ca="1" si="39"/>
        <v>6.7081969184570496E-3</v>
      </c>
      <c r="U308" s="91">
        <f t="shared" ca="1" si="32"/>
        <v>1.0085459412888419E-80</v>
      </c>
    </row>
    <row r="309" spans="1:21" x14ac:dyDescent="0.2">
      <c r="A309" s="76">
        <v>296</v>
      </c>
      <c r="B309" s="50">
        <f ca="1">'s1'!L306</f>
        <v>172.43515740120029</v>
      </c>
      <c r="C309" s="50">
        <f ca="1">'s1'!M306</f>
        <v>79.810679704143368</v>
      </c>
      <c r="E309" s="87">
        <f t="shared" ca="1" si="33"/>
        <v>172.43515740120029</v>
      </c>
      <c r="F309" s="50">
        <f t="shared" ca="1" si="34"/>
        <v>79.810679704143368</v>
      </c>
      <c r="G309" s="78"/>
      <c r="H309" s="87">
        <f t="shared" si="35"/>
        <v>-10</v>
      </c>
      <c r="I309" s="87">
        <f t="shared" si="36"/>
        <v>-10</v>
      </c>
      <c r="K309" s="87">
        <f t="shared" si="37"/>
        <v>0</v>
      </c>
      <c r="L309" s="87">
        <f t="shared" si="38"/>
        <v>0</v>
      </c>
      <c r="M309" s="51"/>
      <c r="N309" s="88">
        <v>0.5</v>
      </c>
      <c r="O309" s="77"/>
      <c r="P309" s="89">
        <f ca="1">'s1'!J306</f>
        <v>0.96929044773471995</v>
      </c>
      <c r="T309" s="90">
        <f t="shared" ca="1" si="39"/>
        <v>2.9046745984482723E-2</v>
      </c>
      <c r="U309" s="91">
        <f t="shared" ca="1" si="32"/>
        <v>1.5747441914902513E-80</v>
      </c>
    </row>
    <row r="310" spans="1:21" x14ac:dyDescent="0.2">
      <c r="A310" s="76">
        <v>297</v>
      </c>
      <c r="B310" s="50">
        <f ca="1">'s1'!L307</f>
        <v>176.98217268700284</v>
      </c>
      <c r="C310" s="50">
        <f ca="1">'s1'!M307</f>
        <v>79.291983631466437</v>
      </c>
      <c r="E310" s="87">
        <f t="shared" ca="1" si="33"/>
        <v>176.98217268700284</v>
      </c>
      <c r="F310" s="50">
        <f t="shared" ca="1" si="34"/>
        <v>79.291983631466437</v>
      </c>
      <c r="G310" s="78"/>
      <c r="H310" s="87">
        <f t="shared" si="35"/>
        <v>-10</v>
      </c>
      <c r="I310" s="87">
        <f t="shared" si="36"/>
        <v>-10</v>
      </c>
      <c r="K310" s="87">
        <f t="shared" si="37"/>
        <v>0</v>
      </c>
      <c r="L310" s="87">
        <f t="shared" si="38"/>
        <v>0</v>
      </c>
      <c r="M310" s="51"/>
      <c r="N310" s="88">
        <v>0.5</v>
      </c>
      <c r="O310" s="77"/>
      <c r="P310" s="89">
        <f ca="1">'s1'!J307</f>
        <v>0.56434366444717454</v>
      </c>
      <c r="T310" s="90">
        <f t="shared" ca="1" si="39"/>
        <v>2.1511837508322439E-2</v>
      </c>
      <c r="U310" s="91">
        <f t="shared" ca="1" si="32"/>
        <v>9.1685305438575248E-81</v>
      </c>
    </row>
    <row r="311" spans="1:21" x14ac:dyDescent="0.2">
      <c r="A311" s="76">
        <v>298</v>
      </c>
      <c r="B311" s="50">
        <f ca="1">'s1'!L308</f>
        <v>170.6180462739753</v>
      </c>
      <c r="C311" s="50">
        <f ca="1">'s1'!M308</f>
        <v>83.505788879182219</v>
      </c>
      <c r="E311" s="87">
        <f t="shared" ca="1" si="33"/>
        <v>170.6180462739753</v>
      </c>
      <c r="F311" s="50">
        <f t="shared" ca="1" si="34"/>
        <v>83.505788879182219</v>
      </c>
      <c r="G311" s="78"/>
      <c r="H311" s="87">
        <f t="shared" si="35"/>
        <v>-10</v>
      </c>
      <c r="I311" s="87">
        <f t="shared" si="36"/>
        <v>-10</v>
      </c>
      <c r="K311" s="87">
        <f t="shared" si="37"/>
        <v>0</v>
      </c>
      <c r="L311" s="87">
        <f t="shared" si="38"/>
        <v>0</v>
      </c>
      <c r="M311" s="51"/>
      <c r="N311" s="88">
        <v>0.5</v>
      </c>
      <c r="O311" s="77"/>
      <c r="P311" s="89">
        <f ca="1">'s1'!J308</f>
        <v>0.99291355450106578</v>
      </c>
      <c r="T311" s="90">
        <f t="shared" ca="1" si="39"/>
        <v>2.5508575776504352E-2</v>
      </c>
      <c r="U311" s="91">
        <f t="shared" ca="1" si="32"/>
        <v>1.6131231420434071E-80</v>
      </c>
    </row>
    <row r="312" spans="1:21" x14ac:dyDescent="0.2">
      <c r="A312" s="76">
        <v>299</v>
      </c>
      <c r="B312" s="50">
        <f ca="1">'s1'!L309</f>
        <v>193.39070833440789</v>
      </c>
      <c r="C312" s="50">
        <f ca="1">'s1'!M309</f>
        <v>84.690739542769919</v>
      </c>
      <c r="E312" s="87">
        <f t="shared" ca="1" si="33"/>
        <v>193.39070833440789</v>
      </c>
      <c r="F312" s="50">
        <f t="shared" ca="1" si="34"/>
        <v>84.690739542769919</v>
      </c>
      <c r="G312" s="78"/>
      <c r="H312" s="87">
        <f t="shared" si="35"/>
        <v>-10</v>
      </c>
      <c r="I312" s="87">
        <f t="shared" si="36"/>
        <v>-10</v>
      </c>
      <c r="K312" s="87">
        <f t="shared" si="37"/>
        <v>0</v>
      </c>
      <c r="L312" s="87">
        <f t="shared" si="38"/>
        <v>0</v>
      </c>
      <c r="M312" s="51"/>
      <c r="N312" s="88">
        <v>0.5</v>
      </c>
      <c r="O312" s="77"/>
      <c r="P312" s="89">
        <f ca="1">'s1'!J309</f>
        <v>0.29537553503857172</v>
      </c>
      <c r="T312" s="90">
        <f t="shared" ca="1" si="39"/>
        <v>4.8074585293736956E-3</v>
      </c>
      <c r="U312" s="91">
        <f t="shared" ca="1" si="32"/>
        <v>4.7987773860494905E-81</v>
      </c>
    </row>
    <row r="313" spans="1:21" x14ac:dyDescent="0.2">
      <c r="A313" s="76">
        <v>300</v>
      </c>
      <c r="B313" s="50">
        <f ca="1">'s1'!L310</f>
        <v>162.85361582142625</v>
      </c>
      <c r="C313" s="50">
        <f ca="1">'s1'!M310</f>
        <v>76.910178625455558</v>
      </c>
      <c r="E313" s="87">
        <f t="shared" ca="1" si="33"/>
        <v>162.85361582142625</v>
      </c>
      <c r="F313" s="50">
        <f t="shared" ca="1" si="34"/>
        <v>76.910178625455558</v>
      </c>
      <c r="G313" s="78"/>
      <c r="H313" s="87">
        <f t="shared" si="35"/>
        <v>-10</v>
      </c>
      <c r="I313" s="87">
        <f t="shared" si="36"/>
        <v>-10</v>
      </c>
      <c r="K313" s="87">
        <f t="shared" si="37"/>
        <v>0</v>
      </c>
      <c r="L313" s="87">
        <f t="shared" si="38"/>
        <v>0</v>
      </c>
      <c r="M313" s="51"/>
      <c r="N313" s="88">
        <v>0.5</v>
      </c>
      <c r="O313" s="77"/>
      <c r="P313" s="89">
        <f ca="1">'s1'!J310</f>
        <v>0.10278748784302982</v>
      </c>
      <c r="T313" s="90">
        <f t="shared" ca="1" si="39"/>
        <v>9.4284587941359391E-4</v>
      </c>
      <c r="U313" s="91">
        <f t="shared" ca="1" si="32"/>
        <v>1.6699225687921537E-81</v>
      </c>
    </row>
    <row r="314" spans="1:21" x14ac:dyDescent="0.2">
      <c r="A314" s="76">
        <v>301</v>
      </c>
      <c r="B314" s="50">
        <f ca="1">'s1'!L311</f>
        <v>179.68144221890006</v>
      </c>
      <c r="C314" s="50">
        <f ca="1">'s1'!M311</f>
        <v>80.903904738072001</v>
      </c>
      <c r="E314" s="87">
        <f t="shared" ca="1" si="33"/>
        <v>179.68144221890006</v>
      </c>
      <c r="F314" s="50">
        <f t="shared" ca="1" si="34"/>
        <v>80.903904738072001</v>
      </c>
      <c r="G314" s="78"/>
      <c r="H314" s="87">
        <f t="shared" si="35"/>
        <v>-10</v>
      </c>
      <c r="I314" s="87">
        <f t="shared" si="36"/>
        <v>-10</v>
      </c>
      <c r="K314" s="87">
        <f t="shared" si="37"/>
        <v>0</v>
      </c>
      <c r="L314" s="87">
        <f t="shared" si="38"/>
        <v>0</v>
      </c>
      <c r="M314" s="51"/>
      <c r="N314" s="88">
        <v>0.5</v>
      </c>
      <c r="O314" s="77"/>
      <c r="P314" s="89">
        <f ca="1">'s1'!J311</f>
        <v>0.86765009693469497</v>
      </c>
      <c r="T314" s="90">
        <f t="shared" ca="1" si="39"/>
        <v>3.4596672183111431E-2</v>
      </c>
      <c r="U314" s="91">
        <f t="shared" ca="1" si="32"/>
        <v>1.4096156147902195E-80</v>
      </c>
    </row>
    <row r="315" spans="1:21" x14ac:dyDescent="0.2">
      <c r="A315" s="76">
        <v>302</v>
      </c>
      <c r="B315" s="50">
        <f ca="1">'s1'!L312</f>
        <v>180.951124533594</v>
      </c>
      <c r="C315" s="50">
        <f ca="1">'s1'!M312</f>
        <v>81.56558003752528</v>
      </c>
      <c r="E315" s="87">
        <f t="shared" ca="1" si="33"/>
        <v>180.951124533594</v>
      </c>
      <c r="F315" s="50">
        <f t="shared" ca="1" si="34"/>
        <v>81.56558003752528</v>
      </c>
      <c r="G315" s="78"/>
      <c r="H315" s="87">
        <f t="shared" si="35"/>
        <v>-10</v>
      </c>
      <c r="I315" s="87">
        <f t="shared" si="36"/>
        <v>-10</v>
      </c>
      <c r="K315" s="87">
        <f t="shared" si="37"/>
        <v>0</v>
      </c>
      <c r="L315" s="87">
        <f t="shared" si="38"/>
        <v>0</v>
      </c>
      <c r="M315" s="51"/>
      <c r="N315" s="88">
        <v>0.5</v>
      </c>
      <c r="O315" s="77"/>
      <c r="P315" s="89">
        <f ca="1">'s1'!J312</f>
        <v>0.53487679934428523</v>
      </c>
      <c r="T315" s="90">
        <f t="shared" ca="1" si="39"/>
        <v>2.1242196899119173E-2</v>
      </c>
      <c r="U315" s="91">
        <f t="shared" ca="1" si="32"/>
        <v>8.6898012344885185E-81</v>
      </c>
    </row>
    <row r="316" spans="1:21" x14ac:dyDescent="0.2">
      <c r="A316" s="76">
        <v>303</v>
      </c>
      <c r="B316" s="50">
        <f ca="1">'s1'!L313</f>
        <v>176.79072176783009</v>
      </c>
      <c r="C316" s="50">
        <f ca="1">'s1'!M313</f>
        <v>83.072722731386406</v>
      </c>
      <c r="E316" s="87">
        <f t="shared" ca="1" si="33"/>
        <v>176.79072176783009</v>
      </c>
      <c r="F316" s="50">
        <f t="shared" ca="1" si="34"/>
        <v>83.072722731386406</v>
      </c>
      <c r="G316" s="78"/>
      <c r="H316" s="87">
        <f t="shared" si="35"/>
        <v>-10</v>
      </c>
      <c r="I316" s="87">
        <f t="shared" si="36"/>
        <v>-10</v>
      </c>
      <c r="K316" s="87">
        <f t="shared" si="37"/>
        <v>0</v>
      </c>
      <c r="L316" s="87">
        <f t="shared" si="38"/>
        <v>0</v>
      </c>
      <c r="M316" s="51"/>
      <c r="N316" s="88">
        <v>0.5</v>
      </c>
      <c r="O316" s="77"/>
      <c r="P316" s="89">
        <f ca="1">'s1'!J313</f>
        <v>0.62795856792962468</v>
      </c>
      <c r="T316" s="90">
        <f t="shared" ca="1" si="39"/>
        <v>2.3794470686784058E-2</v>
      </c>
      <c r="U316" s="91">
        <f t="shared" ca="1" si="32"/>
        <v>1.0202041190592158E-80</v>
      </c>
    </row>
    <row r="317" spans="1:21" x14ac:dyDescent="0.2">
      <c r="A317" s="76">
        <v>304</v>
      </c>
      <c r="B317" s="50">
        <f ca="1">'s1'!L314</f>
        <v>185.19183878324995</v>
      </c>
      <c r="C317" s="50">
        <f ca="1">'s1'!M314</f>
        <v>84.811129716120405</v>
      </c>
      <c r="E317" s="87">
        <f t="shared" ca="1" si="33"/>
        <v>185.19183878324995</v>
      </c>
      <c r="F317" s="50">
        <f t="shared" ca="1" si="34"/>
        <v>84.811129716120405</v>
      </c>
      <c r="G317" s="78"/>
      <c r="H317" s="87">
        <f t="shared" si="35"/>
        <v>-10</v>
      </c>
      <c r="I317" s="87">
        <f t="shared" si="36"/>
        <v>-10</v>
      </c>
      <c r="K317" s="87">
        <f t="shared" si="37"/>
        <v>0</v>
      </c>
      <c r="L317" s="87">
        <f t="shared" si="38"/>
        <v>0</v>
      </c>
      <c r="M317" s="51"/>
      <c r="N317" s="88">
        <v>0.5</v>
      </c>
      <c r="O317" s="77"/>
      <c r="P317" s="89">
        <f ca="1">'s1'!J314</f>
        <v>0.29127800391599801</v>
      </c>
      <c r="T317" s="90">
        <f t="shared" ca="1" si="39"/>
        <v>1.0155125720235766E-2</v>
      </c>
      <c r="U317" s="91">
        <f t="shared" ca="1" si="32"/>
        <v>4.7322074188141439E-81</v>
      </c>
    </row>
    <row r="318" spans="1:21" x14ac:dyDescent="0.2">
      <c r="A318" s="76">
        <v>305</v>
      </c>
      <c r="B318" s="50">
        <f ca="1">'s1'!L315</f>
        <v>178.08788022090633</v>
      </c>
      <c r="C318" s="50">
        <f ca="1">'s1'!M315</f>
        <v>85.356735327165865</v>
      </c>
      <c r="E318" s="87">
        <f t="shared" ca="1" si="33"/>
        <v>178.08788022090633</v>
      </c>
      <c r="F318" s="50">
        <f t="shared" ca="1" si="34"/>
        <v>85.356735327165865</v>
      </c>
      <c r="G318" s="78"/>
      <c r="H318" s="87">
        <f t="shared" si="35"/>
        <v>-10</v>
      </c>
      <c r="I318" s="87">
        <f t="shared" si="36"/>
        <v>-10</v>
      </c>
      <c r="K318" s="87">
        <f t="shared" si="37"/>
        <v>0</v>
      </c>
      <c r="L318" s="87">
        <f t="shared" si="38"/>
        <v>0</v>
      </c>
      <c r="M318" s="51"/>
      <c r="N318" s="88">
        <v>0.5</v>
      </c>
      <c r="O318" s="77"/>
      <c r="P318" s="89">
        <f ca="1">'s1'!J315</f>
        <v>0.55023671998004231</v>
      </c>
      <c r="T318" s="90">
        <f t="shared" ca="1" si="39"/>
        <v>2.1553623562103247E-2</v>
      </c>
      <c r="U318" s="91">
        <f t="shared" ca="1" si="32"/>
        <v>8.9393440403568535E-81</v>
      </c>
    </row>
    <row r="319" spans="1:21" x14ac:dyDescent="0.2">
      <c r="A319" s="76">
        <v>306</v>
      </c>
      <c r="B319" s="50">
        <f ca="1">'s1'!L316</f>
        <v>185.76703160662279</v>
      </c>
      <c r="C319" s="50">
        <f ca="1">'s1'!M316</f>
        <v>84.846211876842972</v>
      </c>
      <c r="E319" s="87">
        <f t="shared" ca="1" si="33"/>
        <v>185.76703160662279</v>
      </c>
      <c r="F319" s="50">
        <f t="shared" ca="1" si="34"/>
        <v>84.846211876842972</v>
      </c>
      <c r="G319" s="78"/>
      <c r="H319" s="87">
        <f t="shared" si="35"/>
        <v>-10</v>
      </c>
      <c r="I319" s="87">
        <f t="shared" si="36"/>
        <v>-10</v>
      </c>
      <c r="K319" s="87">
        <f t="shared" si="37"/>
        <v>0</v>
      </c>
      <c r="L319" s="87">
        <f t="shared" si="38"/>
        <v>0</v>
      </c>
      <c r="M319" s="51"/>
      <c r="N319" s="88">
        <v>0.5</v>
      </c>
      <c r="O319" s="77"/>
      <c r="P319" s="89">
        <f ca="1">'s1'!J316</f>
        <v>0.84887208966584016</v>
      </c>
      <c r="T319" s="90">
        <f t="shared" ca="1" si="39"/>
        <v>2.8676891407876517E-2</v>
      </c>
      <c r="U319" s="91">
        <f t="shared" ca="1" si="32"/>
        <v>1.3791081874824412E-80</v>
      </c>
    </row>
    <row r="320" spans="1:21" x14ac:dyDescent="0.2">
      <c r="A320" s="76">
        <v>307</v>
      </c>
      <c r="B320" s="50">
        <f ca="1">'s1'!L317</f>
        <v>202.03964130118044</v>
      </c>
      <c r="C320" s="50">
        <f ca="1">'s1'!M317</f>
        <v>84.666009186977703</v>
      </c>
      <c r="E320" s="87">
        <f t="shared" ca="1" si="33"/>
        <v>202.03964130118044</v>
      </c>
      <c r="F320" s="50">
        <f t="shared" ca="1" si="34"/>
        <v>84.666009186977703</v>
      </c>
      <c r="G320" s="78"/>
      <c r="H320" s="87">
        <f t="shared" si="35"/>
        <v>-10</v>
      </c>
      <c r="I320" s="87">
        <f t="shared" si="36"/>
        <v>-10</v>
      </c>
      <c r="K320" s="87">
        <f t="shared" si="37"/>
        <v>0</v>
      </c>
      <c r="L320" s="87">
        <f t="shared" si="38"/>
        <v>0</v>
      </c>
      <c r="M320" s="51"/>
      <c r="N320" s="88">
        <v>0.5</v>
      </c>
      <c r="O320" s="77"/>
      <c r="P320" s="89">
        <f ca="1">'s1'!J317</f>
        <v>0.62833149251147613</v>
      </c>
      <c r="T320" s="90">
        <f t="shared" ca="1" si="39"/>
        <v>2.2096084146692079E-3</v>
      </c>
      <c r="U320" s="91">
        <f t="shared" ca="1" si="32"/>
        <v>1.0208099857738903E-80</v>
      </c>
    </row>
    <row r="321" spans="1:21" x14ac:dyDescent="0.2">
      <c r="A321" s="76">
        <v>308</v>
      </c>
      <c r="B321" s="50">
        <f ca="1">'s1'!L318</f>
        <v>184.06904221810851</v>
      </c>
      <c r="C321" s="50">
        <f ca="1">'s1'!M318</f>
        <v>79.127596557870604</v>
      </c>
      <c r="E321" s="87">
        <f t="shared" ca="1" si="33"/>
        <v>184.06904221810851</v>
      </c>
      <c r="F321" s="50">
        <f t="shared" ca="1" si="34"/>
        <v>79.127596557870604</v>
      </c>
      <c r="G321" s="78"/>
      <c r="H321" s="87">
        <f t="shared" si="35"/>
        <v>-10</v>
      </c>
      <c r="I321" s="87">
        <f t="shared" si="36"/>
        <v>-10</v>
      </c>
      <c r="K321" s="87">
        <f t="shared" si="37"/>
        <v>0</v>
      </c>
      <c r="L321" s="87">
        <f t="shared" si="38"/>
        <v>0</v>
      </c>
      <c r="M321" s="51"/>
      <c r="N321" s="88">
        <v>0.5</v>
      </c>
      <c r="O321" s="77"/>
      <c r="P321" s="89">
        <f ca="1">'s1'!J318</f>
        <v>0.59783986221675378</v>
      </c>
      <c r="T321" s="90">
        <f t="shared" ca="1" si="39"/>
        <v>2.1955414428191395E-2</v>
      </c>
      <c r="U321" s="91">
        <f t="shared" ca="1" si="32"/>
        <v>9.712721843771066E-81</v>
      </c>
    </row>
    <row r="322" spans="1:21" x14ac:dyDescent="0.2">
      <c r="A322" s="76">
        <v>309</v>
      </c>
      <c r="B322" s="50">
        <f ca="1">'s1'!L319</f>
        <v>184.16636578039399</v>
      </c>
      <c r="C322" s="50">
        <f ca="1">'s1'!M319</f>
        <v>81.373941140486608</v>
      </c>
      <c r="E322" s="87">
        <f t="shared" ca="1" si="33"/>
        <v>184.16636578039399</v>
      </c>
      <c r="F322" s="50">
        <f t="shared" ca="1" si="34"/>
        <v>81.373941140486608</v>
      </c>
      <c r="G322" s="78"/>
      <c r="H322" s="87">
        <f t="shared" si="35"/>
        <v>-10</v>
      </c>
      <c r="I322" s="87">
        <f t="shared" si="36"/>
        <v>-10</v>
      </c>
      <c r="K322" s="87">
        <f t="shared" si="37"/>
        <v>0</v>
      </c>
      <c r="L322" s="87">
        <f t="shared" si="38"/>
        <v>0</v>
      </c>
      <c r="M322" s="51"/>
      <c r="N322" s="88">
        <v>0.5</v>
      </c>
      <c r="O322" s="77"/>
      <c r="P322" s="89">
        <f ca="1">'s1'!J319</f>
        <v>0.45567663865293107</v>
      </c>
      <c r="T322" s="90">
        <f t="shared" ca="1" si="39"/>
        <v>1.6667601195628119E-2</v>
      </c>
      <c r="U322" s="91">
        <f t="shared" ca="1" si="32"/>
        <v>7.4030868827141728E-81</v>
      </c>
    </row>
    <row r="323" spans="1:21" x14ac:dyDescent="0.2">
      <c r="A323" s="76">
        <v>310</v>
      </c>
      <c r="B323" s="50">
        <f ca="1">'s1'!L320</f>
        <v>178.05900945958615</v>
      </c>
      <c r="C323" s="50">
        <f ca="1">'s1'!M320</f>
        <v>82.466593617063324</v>
      </c>
      <c r="E323" s="87">
        <f t="shared" ca="1" si="33"/>
        <v>178.05900945958615</v>
      </c>
      <c r="F323" s="50">
        <f t="shared" ca="1" si="34"/>
        <v>82.466593617063324</v>
      </c>
      <c r="G323" s="78"/>
      <c r="H323" s="87">
        <f t="shared" si="35"/>
        <v>-10</v>
      </c>
      <c r="I323" s="87">
        <f t="shared" si="36"/>
        <v>-10</v>
      </c>
      <c r="K323" s="87">
        <f t="shared" si="37"/>
        <v>0</v>
      </c>
      <c r="L323" s="87">
        <f t="shared" si="38"/>
        <v>0</v>
      </c>
      <c r="M323" s="51"/>
      <c r="N323" s="88">
        <v>0.5</v>
      </c>
      <c r="O323" s="77"/>
      <c r="P323" s="89">
        <f ca="1">'s1'!J320</f>
        <v>0.14646579147717798</v>
      </c>
      <c r="T323" s="90">
        <f t="shared" ca="1" si="39"/>
        <v>5.7341013829790904E-3</v>
      </c>
      <c r="U323" s="91">
        <f t="shared" ca="1" si="32"/>
        <v>2.3795360298839208E-81</v>
      </c>
    </row>
    <row r="324" spans="1:21" x14ac:dyDescent="0.2">
      <c r="A324" s="76">
        <v>311</v>
      </c>
      <c r="B324" s="50">
        <f ca="1">'s1'!L321</f>
        <v>198.24833178975942</v>
      </c>
      <c r="C324" s="50">
        <f ca="1">'s1'!M321</f>
        <v>84.470584447463366</v>
      </c>
      <c r="E324" s="87">
        <f t="shared" ca="1" si="33"/>
        <v>198.24833178975942</v>
      </c>
      <c r="F324" s="50">
        <f t="shared" ca="1" si="34"/>
        <v>84.470584447463366</v>
      </c>
      <c r="G324" s="78"/>
      <c r="H324" s="87">
        <f t="shared" si="35"/>
        <v>-10</v>
      </c>
      <c r="I324" s="87">
        <f t="shared" si="36"/>
        <v>-10</v>
      </c>
      <c r="K324" s="87">
        <f t="shared" si="37"/>
        <v>0</v>
      </c>
      <c r="L324" s="87">
        <f t="shared" si="38"/>
        <v>0</v>
      </c>
      <c r="M324" s="51"/>
      <c r="N324" s="88">
        <v>0.5</v>
      </c>
      <c r="O324" s="77"/>
      <c r="P324" s="89">
        <f ca="1">'s1'!J321</f>
        <v>0.5735443617155751</v>
      </c>
      <c r="T324" s="90">
        <f t="shared" ca="1" si="39"/>
        <v>4.3288572577890897E-3</v>
      </c>
      <c r="U324" s="91">
        <f t="shared" ca="1" si="32"/>
        <v>9.3180083873144053E-81</v>
      </c>
    </row>
    <row r="325" spans="1:21" x14ac:dyDescent="0.2">
      <c r="A325" s="76">
        <v>312</v>
      </c>
      <c r="B325" s="50">
        <f ca="1">'s1'!L322</f>
        <v>182.48346659218862</v>
      </c>
      <c r="C325" s="50">
        <f ca="1">'s1'!M322</f>
        <v>80.644497001414749</v>
      </c>
      <c r="E325" s="87">
        <f t="shared" ca="1" si="33"/>
        <v>182.48346659218862</v>
      </c>
      <c r="F325" s="50">
        <f t="shared" ca="1" si="34"/>
        <v>80.644497001414749</v>
      </c>
      <c r="G325" s="78"/>
      <c r="H325" s="87">
        <f t="shared" si="35"/>
        <v>-10</v>
      </c>
      <c r="I325" s="87">
        <f t="shared" si="36"/>
        <v>-10</v>
      </c>
      <c r="K325" s="87">
        <f t="shared" si="37"/>
        <v>0</v>
      </c>
      <c r="L325" s="87">
        <f t="shared" si="38"/>
        <v>0</v>
      </c>
      <c r="M325" s="51"/>
      <c r="N325" s="88">
        <v>0.5</v>
      </c>
      <c r="O325" s="77"/>
      <c r="P325" s="89">
        <f ca="1">'s1'!J322</f>
        <v>0.38839034858035093</v>
      </c>
      <c r="T325" s="90">
        <f t="shared" ca="1" si="39"/>
        <v>1.5024004607801565E-2</v>
      </c>
      <c r="U325" s="91">
        <f t="shared" ca="1" si="32"/>
        <v>6.3099295663870133E-81</v>
      </c>
    </row>
    <row r="326" spans="1:21" x14ac:dyDescent="0.2">
      <c r="A326" s="76">
        <v>313</v>
      </c>
      <c r="B326" s="50">
        <f ca="1">'s1'!L323</f>
        <v>187.48709780360559</v>
      </c>
      <c r="C326" s="50">
        <f ca="1">'s1'!M323</f>
        <v>86.339107118154431</v>
      </c>
      <c r="E326" s="87">
        <f t="shared" ca="1" si="33"/>
        <v>187.48709780360559</v>
      </c>
      <c r="F326" s="50">
        <f t="shared" ca="1" si="34"/>
        <v>86.339107118154431</v>
      </c>
      <c r="G326" s="78"/>
      <c r="H326" s="87">
        <f t="shared" si="35"/>
        <v>-10</v>
      </c>
      <c r="I326" s="87">
        <f t="shared" si="36"/>
        <v>-10</v>
      </c>
      <c r="K326" s="87">
        <f t="shared" si="37"/>
        <v>0</v>
      </c>
      <c r="L326" s="87">
        <f t="shared" si="38"/>
        <v>0</v>
      </c>
      <c r="M326" s="51"/>
      <c r="N326" s="88">
        <v>0.5</v>
      </c>
      <c r="O326" s="77"/>
      <c r="P326" s="89">
        <f ca="1">'s1'!J323</f>
        <v>0.88702187864291326</v>
      </c>
      <c r="T326" s="90">
        <f t="shared" ca="1" si="39"/>
        <v>2.6737387159502982E-2</v>
      </c>
      <c r="U326" s="91">
        <f t="shared" ca="1" si="32"/>
        <v>1.4410877094499026E-80</v>
      </c>
    </row>
    <row r="327" spans="1:21" x14ac:dyDescent="0.2">
      <c r="A327" s="76">
        <v>314</v>
      </c>
      <c r="B327" s="50">
        <f ca="1">'s1'!L324</f>
        <v>201.85749369992277</v>
      </c>
      <c r="C327" s="50">
        <f ca="1">'s1'!M324</f>
        <v>84.568106412165264</v>
      </c>
      <c r="E327" s="87">
        <f t="shared" ca="1" si="33"/>
        <v>201.85749369992277</v>
      </c>
      <c r="F327" s="50">
        <f t="shared" ca="1" si="34"/>
        <v>84.568106412165264</v>
      </c>
      <c r="G327" s="78"/>
      <c r="H327" s="87">
        <f t="shared" si="35"/>
        <v>-10</v>
      </c>
      <c r="I327" s="87">
        <f t="shared" si="36"/>
        <v>-10</v>
      </c>
      <c r="K327" s="87">
        <f t="shared" si="37"/>
        <v>0</v>
      </c>
      <c r="L327" s="87">
        <f t="shared" si="38"/>
        <v>0</v>
      </c>
      <c r="M327" s="51"/>
      <c r="N327" s="88">
        <v>0.5</v>
      </c>
      <c r="O327" s="77"/>
      <c r="P327" s="89">
        <f ca="1">'s1'!J324</f>
        <v>0.74725083391973934</v>
      </c>
      <c r="T327" s="90">
        <f t="shared" ca="1" si="39"/>
        <v>2.7349882418907048E-3</v>
      </c>
      <c r="U327" s="91">
        <f t="shared" ca="1" si="32"/>
        <v>1.2140106332951388E-80</v>
      </c>
    </row>
    <row r="328" spans="1:21" x14ac:dyDescent="0.2">
      <c r="A328" s="76">
        <v>315</v>
      </c>
      <c r="B328" s="50">
        <f ca="1">'s1'!L325</f>
        <v>186.71309930418857</v>
      </c>
      <c r="C328" s="50">
        <f ca="1">'s1'!M325</f>
        <v>83.568943985441877</v>
      </c>
      <c r="E328" s="87">
        <f t="shared" ca="1" si="33"/>
        <v>186.71309930418857</v>
      </c>
      <c r="F328" s="50">
        <f t="shared" ca="1" si="34"/>
        <v>83.568943985441877</v>
      </c>
      <c r="G328" s="78"/>
      <c r="H328" s="87">
        <f t="shared" si="35"/>
        <v>-10</v>
      </c>
      <c r="I328" s="87">
        <f t="shared" si="36"/>
        <v>-10</v>
      </c>
      <c r="K328" s="87">
        <f t="shared" si="37"/>
        <v>0</v>
      </c>
      <c r="L328" s="87">
        <f t="shared" si="38"/>
        <v>0</v>
      </c>
      <c r="M328" s="51"/>
      <c r="N328" s="88">
        <v>0.5</v>
      </c>
      <c r="O328" s="77"/>
      <c r="P328" s="89">
        <f ca="1">'s1'!J325</f>
        <v>0.43042127888095472</v>
      </c>
      <c r="T328" s="90">
        <f t="shared" ca="1" si="39"/>
        <v>1.3707077562885285E-2</v>
      </c>
      <c r="U328" s="91">
        <f t="shared" ca="1" si="32"/>
        <v>6.9927792066418208E-81</v>
      </c>
    </row>
    <row r="329" spans="1:21" x14ac:dyDescent="0.2">
      <c r="A329" s="76">
        <v>316</v>
      </c>
      <c r="B329" s="50">
        <f ca="1">'s1'!L326</f>
        <v>185.34453216008802</v>
      </c>
      <c r="C329" s="50">
        <f ca="1">'s1'!M326</f>
        <v>87.671286642961846</v>
      </c>
      <c r="E329" s="87">
        <f t="shared" ca="1" si="33"/>
        <v>185.34453216008802</v>
      </c>
      <c r="F329" s="50">
        <f t="shared" ca="1" si="34"/>
        <v>87.671286642961846</v>
      </c>
      <c r="G329" s="78"/>
      <c r="H329" s="87">
        <f t="shared" si="35"/>
        <v>-10</v>
      </c>
      <c r="I329" s="87">
        <f t="shared" si="36"/>
        <v>-10</v>
      </c>
      <c r="K329" s="87">
        <f t="shared" si="37"/>
        <v>0</v>
      </c>
      <c r="L329" s="87">
        <f t="shared" si="38"/>
        <v>0</v>
      </c>
      <c r="M329" s="51"/>
      <c r="N329" s="88">
        <v>0.5</v>
      </c>
      <c r="O329" s="77"/>
      <c r="P329" s="89">
        <f ca="1">'s1'!J326</f>
        <v>0.18894379252151017</v>
      </c>
      <c r="T329" s="90">
        <f t="shared" ca="1" si="39"/>
        <v>6.534565328718646E-3</v>
      </c>
      <c r="U329" s="91">
        <f t="shared" ca="1" si="32"/>
        <v>3.0696489425512114E-81</v>
      </c>
    </row>
    <row r="330" spans="1:21" x14ac:dyDescent="0.2">
      <c r="A330" s="76">
        <v>317</v>
      </c>
      <c r="B330" s="50">
        <f ca="1">'s1'!L327</f>
        <v>178.40204480209661</v>
      </c>
      <c r="C330" s="50">
        <f ca="1">'s1'!M327</f>
        <v>81.56560807611487</v>
      </c>
      <c r="E330" s="87">
        <f t="shared" ca="1" si="33"/>
        <v>178.40204480209661</v>
      </c>
      <c r="F330" s="50">
        <f t="shared" ca="1" si="34"/>
        <v>81.56560807611487</v>
      </c>
      <c r="G330" s="78"/>
      <c r="H330" s="87">
        <f t="shared" si="35"/>
        <v>-10</v>
      </c>
      <c r="I330" s="87">
        <f t="shared" si="36"/>
        <v>-10</v>
      </c>
      <c r="K330" s="87">
        <f t="shared" si="37"/>
        <v>0</v>
      </c>
      <c r="L330" s="87">
        <f t="shared" si="38"/>
        <v>0</v>
      </c>
      <c r="M330" s="51"/>
      <c r="N330" s="88">
        <v>0.5</v>
      </c>
      <c r="O330" s="77"/>
      <c r="P330" s="89">
        <f ca="1">'s1'!J327</f>
        <v>0.82486775940805601</v>
      </c>
      <c r="T330" s="90">
        <f t="shared" ca="1" si="39"/>
        <v>3.2489993563983327E-2</v>
      </c>
      <c r="U330" s="91">
        <f t="shared" ca="1" si="32"/>
        <v>1.34010988750703E-80</v>
      </c>
    </row>
    <row r="331" spans="1:21" x14ac:dyDescent="0.2">
      <c r="A331" s="76">
        <v>318</v>
      </c>
      <c r="B331" s="50">
        <f ca="1">'s1'!L328</f>
        <v>184.27584225702557</v>
      </c>
      <c r="C331" s="50">
        <f ca="1">'s1'!M328</f>
        <v>87.03781391317645</v>
      </c>
      <c r="E331" s="87">
        <f t="shared" ca="1" si="33"/>
        <v>184.27584225702557</v>
      </c>
      <c r="F331" s="50">
        <f t="shared" ca="1" si="34"/>
        <v>87.03781391317645</v>
      </c>
      <c r="G331" s="78"/>
      <c r="H331" s="87">
        <f t="shared" si="35"/>
        <v>-10</v>
      </c>
      <c r="I331" s="87">
        <f t="shared" si="36"/>
        <v>-10</v>
      </c>
      <c r="K331" s="87">
        <f t="shared" si="37"/>
        <v>0</v>
      </c>
      <c r="L331" s="87">
        <f t="shared" si="38"/>
        <v>0</v>
      </c>
      <c r="M331" s="51"/>
      <c r="N331" s="88">
        <v>0.5</v>
      </c>
      <c r="O331" s="77"/>
      <c r="P331" s="89">
        <f ca="1">'s1'!J328</f>
        <v>0.88332952163978573</v>
      </c>
      <c r="T331" s="90">
        <f t="shared" ca="1" si="39"/>
        <v>3.2161193467966337E-2</v>
      </c>
      <c r="U331" s="91">
        <f t="shared" ca="1" si="32"/>
        <v>1.4350889732019882E-80</v>
      </c>
    </row>
    <row r="332" spans="1:21" x14ac:dyDescent="0.2">
      <c r="A332" s="76">
        <v>319</v>
      </c>
      <c r="B332" s="50">
        <f ca="1">'s1'!L329</f>
        <v>179.71200586299875</v>
      </c>
      <c r="C332" s="50">
        <f ca="1">'s1'!M329</f>
        <v>77.498496103190888</v>
      </c>
      <c r="E332" s="87">
        <f t="shared" ca="1" si="33"/>
        <v>179.71200586299875</v>
      </c>
      <c r="F332" s="50">
        <f t="shared" ca="1" si="34"/>
        <v>77.498496103190888</v>
      </c>
      <c r="G332" s="78"/>
      <c r="H332" s="87">
        <f t="shared" si="35"/>
        <v>-10</v>
      </c>
      <c r="I332" s="87">
        <f t="shared" si="36"/>
        <v>-10</v>
      </c>
      <c r="K332" s="87">
        <f t="shared" si="37"/>
        <v>0</v>
      </c>
      <c r="L332" s="87">
        <f t="shared" si="38"/>
        <v>0</v>
      </c>
      <c r="M332" s="51"/>
      <c r="N332" s="88">
        <v>0.5</v>
      </c>
      <c r="O332" s="77"/>
      <c r="P332" s="89">
        <f ca="1">'s1'!J329</f>
        <v>0.75275190192127239</v>
      </c>
      <c r="T332" s="90">
        <f t="shared" ca="1" si="39"/>
        <v>3.0018004891187097E-2</v>
      </c>
      <c r="U332" s="91">
        <f t="shared" ca="1" si="32"/>
        <v>1.2229478666111715E-80</v>
      </c>
    </row>
    <row r="333" spans="1:21" x14ac:dyDescent="0.2">
      <c r="A333" s="76">
        <v>320</v>
      </c>
      <c r="B333" s="50">
        <f ca="1">'s1'!L330</f>
        <v>170.36925263854849</v>
      </c>
      <c r="C333" s="50">
        <f ca="1">'s1'!M330</f>
        <v>81.184881640873911</v>
      </c>
      <c r="E333" s="87">
        <f t="shared" ca="1" si="33"/>
        <v>170.36925263854849</v>
      </c>
      <c r="F333" s="50">
        <f t="shared" ca="1" si="34"/>
        <v>81.184881640873911</v>
      </c>
      <c r="G333" s="78"/>
      <c r="H333" s="87">
        <f t="shared" si="35"/>
        <v>-10</v>
      </c>
      <c r="I333" s="87">
        <f t="shared" si="36"/>
        <v>-10</v>
      </c>
      <c r="K333" s="87">
        <f t="shared" si="37"/>
        <v>0</v>
      </c>
      <c r="L333" s="87">
        <f t="shared" si="38"/>
        <v>0</v>
      </c>
      <c r="M333" s="51"/>
      <c r="N333" s="88">
        <v>0.5</v>
      </c>
      <c r="O333" s="77"/>
      <c r="P333" s="89">
        <f ca="1">'s1'!J330</f>
        <v>0.72290140235430411</v>
      </c>
      <c r="T333" s="90">
        <f t="shared" ca="1" si="39"/>
        <v>1.8137701722690195E-2</v>
      </c>
      <c r="U333" s="91">
        <f t="shared" ca="1" si="32"/>
        <v>1.1744516692989798E-80</v>
      </c>
    </row>
    <row r="334" spans="1:21" x14ac:dyDescent="0.2">
      <c r="A334" s="76">
        <v>321</v>
      </c>
      <c r="B334" s="50">
        <f ca="1">'s1'!L331</f>
        <v>183.38512096694123</v>
      </c>
      <c r="C334" s="50">
        <f ca="1">'s1'!M331</f>
        <v>74.513096191956706</v>
      </c>
      <c r="E334" s="87">
        <f t="shared" ca="1" si="33"/>
        <v>183.38512096694123</v>
      </c>
      <c r="F334" s="50">
        <f t="shared" ca="1" si="34"/>
        <v>74.513096191956706</v>
      </c>
      <c r="G334" s="78"/>
      <c r="H334" s="87">
        <f t="shared" si="35"/>
        <v>-10</v>
      </c>
      <c r="I334" s="87">
        <f t="shared" si="36"/>
        <v>-10</v>
      </c>
      <c r="K334" s="87">
        <f t="shared" si="37"/>
        <v>0</v>
      </c>
      <c r="L334" s="87">
        <f t="shared" si="38"/>
        <v>0</v>
      </c>
      <c r="M334" s="51"/>
      <c r="N334" s="88">
        <v>0.5</v>
      </c>
      <c r="O334" s="77"/>
      <c r="P334" s="89">
        <f ca="1">'s1'!J331</f>
        <v>0.24031824330000351</v>
      </c>
      <c r="T334" s="90">
        <f t="shared" ca="1" si="39"/>
        <v>9.053443772786161E-3</v>
      </c>
      <c r="U334" s="91">
        <f t="shared" ref="U334:U397" ca="1" si="40">NORMDIST(H334,$T$2,$T$3,FALSE)*P334</f>
        <v>3.9042967835931334E-81</v>
      </c>
    </row>
    <row r="335" spans="1:21" x14ac:dyDescent="0.2">
      <c r="A335" s="76">
        <v>322</v>
      </c>
      <c r="B335" s="50">
        <f ca="1">'s1'!L332</f>
        <v>180.80267696810986</v>
      </c>
      <c r="C335" s="50">
        <f ca="1">'s1'!M332</f>
        <v>81.156766777685505</v>
      </c>
      <c r="E335" s="87">
        <f t="shared" ref="E335:E398" ca="1" si="41">IF($A335&lt;=$H$5,B335,-10)</f>
        <v>180.80267696810986</v>
      </c>
      <c r="F335" s="50">
        <f t="shared" ref="F335:F398" ca="1" si="42">IF($A335&lt;=$H$5,C335,-10)</f>
        <v>81.156766777685505</v>
      </c>
      <c r="G335" s="78"/>
      <c r="H335" s="87">
        <f t="shared" ref="H335:H398" si="43">IF($A335=$H$5,B335,-10)</f>
        <v>-10</v>
      </c>
      <c r="I335" s="87">
        <f t="shared" ref="I335:I398" si="44">IF($A335=$H$5,C335,-10)</f>
        <v>-10</v>
      </c>
      <c r="K335" s="87">
        <f t="shared" ref="K335:K398" si="45">IF($A335=$H$5,B335,0)</f>
        <v>0</v>
      </c>
      <c r="L335" s="87">
        <f t="shared" ref="L335:L398" si="46">IF($A335=$H$5,C335,0)</f>
        <v>0</v>
      </c>
      <c r="M335" s="51"/>
      <c r="N335" s="88">
        <v>0.5</v>
      </c>
      <c r="O335" s="77"/>
      <c r="P335" s="89">
        <f ca="1">'s1'!J332</f>
        <v>9.3023575045883877E-2</v>
      </c>
      <c r="T335" s="90">
        <f t="shared" ref="T335:T398" ca="1" si="47">NORMDIST(E335,$T$2,$T$3,FALSE)*P335</f>
        <v>3.6991678108690188E-3</v>
      </c>
      <c r="U335" s="91">
        <f t="shared" ca="1" si="40"/>
        <v>1.5112945228905707E-81</v>
      </c>
    </row>
    <row r="336" spans="1:21" x14ac:dyDescent="0.2">
      <c r="A336" s="76">
        <v>323</v>
      </c>
      <c r="B336" s="50">
        <f ca="1">'s1'!L333</f>
        <v>192.51467190941247</v>
      </c>
      <c r="C336" s="50">
        <f ca="1">'s1'!M333</f>
        <v>80.523142046449223</v>
      </c>
      <c r="E336" s="87">
        <f t="shared" ca="1" si="41"/>
        <v>192.51467190941247</v>
      </c>
      <c r="F336" s="50">
        <f t="shared" ca="1" si="42"/>
        <v>80.523142046449223</v>
      </c>
      <c r="G336" s="78"/>
      <c r="H336" s="87">
        <f t="shared" si="43"/>
        <v>-10</v>
      </c>
      <c r="I336" s="87">
        <f t="shared" si="44"/>
        <v>-10</v>
      </c>
      <c r="K336" s="87">
        <f t="shared" si="45"/>
        <v>0</v>
      </c>
      <c r="L336" s="87">
        <f t="shared" si="46"/>
        <v>0</v>
      </c>
      <c r="M336" s="51"/>
      <c r="N336" s="88">
        <v>0.5</v>
      </c>
      <c r="O336" s="77"/>
      <c r="P336" s="89">
        <f ca="1">'s1'!J333</f>
        <v>0.43358753572866737</v>
      </c>
      <c r="T336" s="90">
        <f t="shared" ca="1" si="47"/>
        <v>7.9049173286593073E-3</v>
      </c>
      <c r="U336" s="91">
        <f t="shared" ca="1" si="40"/>
        <v>7.0442193564065727E-81</v>
      </c>
    </row>
    <row r="337" spans="1:21" x14ac:dyDescent="0.2">
      <c r="A337" s="76">
        <v>324</v>
      </c>
      <c r="B337" s="50">
        <f ca="1">'s1'!L334</f>
        <v>179.10839421981606</v>
      </c>
      <c r="C337" s="50">
        <f ca="1">'s1'!M334</f>
        <v>82.214463272538069</v>
      </c>
      <c r="E337" s="87">
        <f t="shared" ca="1" si="41"/>
        <v>179.10839421981606</v>
      </c>
      <c r="F337" s="50">
        <f t="shared" ca="1" si="42"/>
        <v>82.214463272538069</v>
      </c>
      <c r="G337" s="78"/>
      <c r="H337" s="87">
        <f t="shared" si="43"/>
        <v>-10</v>
      </c>
      <c r="I337" s="87">
        <f t="shared" si="44"/>
        <v>-10</v>
      </c>
      <c r="K337" s="87">
        <f t="shared" si="45"/>
        <v>0</v>
      </c>
      <c r="L337" s="87">
        <f t="shared" si="46"/>
        <v>0</v>
      </c>
      <c r="M337" s="51"/>
      <c r="N337" s="88">
        <v>0.5</v>
      </c>
      <c r="O337" s="77"/>
      <c r="P337" s="89">
        <f ca="1">'s1'!J334</f>
        <v>0.64615075681400957</v>
      </c>
      <c r="T337" s="90">
        <f t="shared" ca="1" si="47"/>
        <v>2.5675427746178137E-2</v>
      </c>
      <c r="U337" s="91">
        <f t="shared" ca="1" si="40"/>
        <v>1.0497598047085798E-80</v>
      </c>
    </row>
    <row r="338" spans="1:21" x14ac:dyDescent="0.2">
      <c r="A338" s="76">
        <v>325</v>
      </c>
      <c r="B338" s="50">
        <f ca="1">'s1'!L335</f>
        <v>175.95946943399159</v>
      </c>
      <c r="C338" s="50">
        <f ca="1">'s1'!M335</f>
        <v>77.347125054242042</v>
      </c>
      <c r="E338" s="87">
        <f t="shared" ca="1" si="41"/>
        <v>175.95946943399159</v>
      </c>
      <c r="F338" s="50">
        <f t="shared" ca="1" si="42"/>
        <v>77.347125054242042</v>
      </c>
      <c r="G338" s="78"/>
      <c r="H338" s="87">
        <f t="shared" si="43"/>
        <v>-10</v>
      </c>
      <c r="I338" s="87">
        <f t="shared" si="44"/>
        <v>-10</v>
      </c>
      <c r="K338" s="87">
        <f t="shared" si="45"/>
        <v>0</v>
      </c>
      <c r="L338" s="87">
        <f t="shared" si="46"/>
        <v>0</v>
      </c>
      <c r="M338" s="51"/>
      <c r="N338" s="88">
        <v>0.5</v>
      </c>
      <c r="O338" s="77"/>
      <c r="P338" s="89">
        <f ca="1">'s1'!J335</f>
        <v>0.73360673954014521</v>
      </c>
      <c r="T338" s="90">
        <f t="shared" ca="1" si="47"/>
        <v>2.6972559796077138E-2</v>
      </c>
      <c r="U338" s="91">
        <f t="shared" ca="1" si="40"/>
        <v>1.1918439458769099E-80</v>
      </c>
    </row>
    <row r="339" spans="1:21" x14ac:dyDescent="0.2">
      <c r="A339" s="76">
        <v>326</v>
      </c>
      <c r="B339" s="50">
        <f ca="1">'s1'!L336</f>
        <v>181.78618422984727</v>
      </c>
      <c r="C339" s="50">
        <f ca="1">'s1'!M336</f>
        <v>84.547254172954979</v>
      </c>
      <c r="E339" s="87">
        <f t="shared" ca="1" si="41"/>
        <v>181.78618422984727</v>
      </c>
      <c r="F339" s="50">
        <f t="shared" ca="1" si="42"/>
        <v>84.547254172954979</v>
      </c>
      <c r="G339" s="78"/>
      <c r="H339" s="87">
        <f t="shared" si="43"/>
        <v>-10</v>
      </c>
      <c r="I339" s="87">
        <f t="shared" si="44"/>
        <v>-10</v>
      </c>
      <c r="K339" s="87">
        <f t="shared" si="45"/>
        <v>0</v>
      </c>
      <c r="L339" s="87">
        <f t="shared" si="46"/>
        <v>0</v>
      </c>
      <c r="M339" s="51"/>
      <c r="N339" s="88">
        <v>0.5</v>
      </c>
      <c r="O339" s="77"/>
      <c r="P339" s="89">
        <f ca="1">'s1'!J336</f>
        <v>0.39304597485685333</v>
      </c>
      <c r="T339" s="90">
        <f t="shared" ca="1" si="47"/>
        <v>1.54321144607843E-2</v>
      </c>
      <c r="U339" s="91">
        <f t="shared" ca="1" si="40"/>
        <v>6.3855665486125731E-81</v>
      </c>
    </row>
    <row r="340" spans="1:21" x14ac:dyDescent="0.2">
      <c r="A340" s="76">
        <v>327</v>
      </c>
      <c r="B340" s="50">
        <f ca="1">'s1'!L337</f>
        <v>183.67217554305233</v>
      </c>
      <c r="C340" s="50">
        <f ca="1">'s1'!M337</f>
        <v>81.550607800790772</v>
      </c>
      <c r="E340" s="87">
        <f t="shared" ca="1" si="41"/>
        <v>183.67217554305233</v>
      </c>
      <c r="F340" s="50">
        <f t="shared" ca="1" si="42"/>
        <v>81.550607800790772</v>
      </c>
      <c r="G340" s="78"/>
      <c r="H340" s="87">
        <f t="shared" si="43"/>
        <v>-10</v>
      </c>
      <c r="I340" s="87">
        <f t="shared" si="44"/>
        <v>-10</v>
      </c>
      <c r="K340" s="87">
        <f t="shared" si="45"/>
        <v>0</v>
      </c>
      <c r="L340" s="87">
        <f t="shared" si="46"/>
        <v>0</v>
      </c>
      <c r="M340" s="51"/>
      <c r="N340" s="88">
        <v>0.5</v>
      </c>
      <c r="O340" s="77"/>
      <c r="P340" s="89">
        <f ca="1">'s1'!J337</f>
        <v>0.4113272098758376</v>
      </c>
      <c r="T340" s="90">
        <f t="shared" ca="1" si="47"/>
        <v>1.5339650874837711E-2</v>
      </c>
      <c r="U340" s="91">
        <f t="shared" ca="1" si="40"/>
        <v>6.6825700806982678E-81</v>
      </c>
    </row>
    <row r="341" spans="1:21" x14ac:dyDescent="0.2">
      <c r="A341" s="76">
        <v>328</v>
      </c>
      <c r="B341" s="50">
        <f ca="1">'s1'!L338</f>
        <v>164.2343957993082</v>
      </c>
      <c r="C341" s="50">
        <f ca="1">'s1'!M338</f>
        <v>76.194200290607299</v>
      </c>
      <c r="E341" s="87">
        <f t="shared" ca="1" si="41"/>
        <v>164.2343957993082</v>
      </c>
      <c r="F341" s="50">
        <f t="shared" ca="1" si="42"/>
        <v>76.194200290607299</v>
      </c>
      <c r="G341" s="78"/>
      <c r="H341" s="87">
        <f t="shared" si="43"/>
        <v>-10</v>
      </c>
      <c r="I341" s="87">
        <f t="shared" si="44"/>
        <v>-10</v>
      </c>
      <c r="K341" s="87">
        <f t="shared" si="45"/>
        <v>0</v>
      </c>
      <c r="L341" s="87">
        <f t="shared" si="46"/>
        <v>0</v>
      </c>
      <c r="M341" s="51"/>
      <c r="N341" s="88">
        <v>0.5</v>
      </c>
      <c r="O341" s="77"/>
      <c r="P341" s="89">
        <f ca="1">'s1'!J338</f>
        <v>0.97006363969121578</v>
      </c>
      <c r="T341" s="90">
        <f t="shared" ca="1" si="47"/>
        <v>1.116815776018534E-2</v>
      </c>
      <c r="U341" s="91">
        <f t="shared" ca="1" si="40"/>
        <v>1.5760003470061179E-80</v>
      </c>
    </row>
    <row r="342" spans="1:21" x14ac:dyDescent="0.2">
      <c r="A342" s="76">
        <v>329</v>
      </c>
      <c r="B342" s="50">
        <f ca="1">'s1'!L339</f>
        <v>178.69974332866235</v>
      </c>
      <c r="C342" s="50">
        <f ca="1">'s1'!M339</f>
        <v>75.03848722119946</v>
      </c>
      <c r="E342" s="87">
        <f t="shared" ca="1" si="41"/>
        <v>178.69974332866235</v>
      </c>
      <c r="F342" s="50">
        <f t="shared" ca="1" si="42"/>
        <v>75.03848722119946</v>
      </c>
      <c r="G342" s="78"/>
      <c r="H342" s="87">
        <f t="shared" si="43"/>
        <v>-10</v>
      </c>
      <c r="I342" s="87">
        <f t="shared" si="44"/>
        <v>-10</v>
      </c>
      <c r="K342" s="87">
        <f t="shared" si="45"/>
        <v>0</v>
      </c>
      <c r="L342" s="87">
        <f t="shared" si="46"/>
        <v>0</v>
      </c>
      <c r="M342" s="51"/>
      <c r="N342" s="88">
        <v>0.5</v>
      </c>
      <c r="O342" s="77"/>
      <c r="P342" s="89">
        <f ca="1">'s1'!J339</f>
        <v>0.20328359234246451</v>
      </c>
      <c r="T342" s="90">
        <f t="shared" ca="1" si="47"/>
        <v>8.0415757073794766E-3</v>
      </c>
      <c r="U342" s="91">
        <f t="shared" ca="1" si="40"/>
        <v>3.3026184980436327E-81</v>
      </c>
    </row>
    <row r="343" spans="1:21" x14ac:dyDescent="0.2">
      <c r="A343" s="76">
        <v>330</v>
      </c>
      <c r="B343" s="50">
        <f ca="1">'s1'!L340</f>
        <v>192.6164978162852</v>
      </c>
      <c r="C343" s="50">
        <f ca="1">'s1'!M340</f>
        <v>86.182955851621415</v>
      </c>
      <c r="E343" s="87">
        <f t="shared" ca="1" si="41"/>
        <v>192.6164978162852</v>
      </c>
      <c r="F343" s="50">
        <f t="shared" ca="1" si="42"/>
        <v>86.182955851621415</v>
      </c>
      <c r="G343" s="78"/>
      <c r="H343" s="87">
        <f t="shared" si="43"/>
        <v>-10</v>
      </c>
      <c r="I343" s="87">
        <f t="shared" si="44"/>
        <v>-10</v>
      </c>
      <c r="K343" s="87">
        <f t="shared" si="45"/>
        <v>0</v>
      </c>
      <c r="L343" s="87">
        <f t="shared" si="46"/>
        <v>0</v>
      </c>
      <c r="M343" s="51"/>
      <c r="N343" s="88">
        <v>0.5</v>
      </c>
      <c r="O343" s="77"/>
      <c r="P343" s="89">
        <f ca="1">'s1'!J340</f>
        <v>0.70303786792938472</v>
      </c>
      <c r="T343" s="90">
        <f t="shared" ca="1" si="47"/>
        <v>1.2654426116474347E-2</v>
      </c>
      <c r="U343" s="91">
        <f t="shared" ca="1" si="40"/>
        <v>1.1421806554545627E-80</v>
      </c>
    </row>
    <row r="344" spans="1:21" x14ac:dyDescent="0.2">
      <c r="A344" s="76">
        <v>331</v>
      </c>
      <c r="B344" s="50">
        <f ca="1">'s1'!L341</f>
        <v>167.48772459238543</v>
      </c>
      <c r="C344" s="50">
        <f ca="1">'s1'!M341</f>
        <v>76.86542327115572</v>
      </c>
      <c r="E344" s="87">
        <f t="shared" ca="1" si="41"/>
        <v>167.48772459238543</v>
      </c>
      <c r="F344" s="50">
        <f t="shared" ca="1" si="42"/>
        <v>76.86542327115572</v>
      </c>
      <c r="G344" s="78"/>
      <c r="H344" s="87">
        <f t="shared" si="43"/>
        <v>-10</v>
      </c>
      <c r="I344" s="87">
        <f t="shared" si="44"/>
        <v>-10</v>
      </c>
      <c r="K344" s="87">
        <f t="shared" si="45"/>
        <v>0</v>
      </c>
      <c r="L344" s="87">
        <f t="shared" si="46"/>
        <v>0</v>
      </c>
      <c r="M344" s="51"/>
      <c r="N344" s="88">
        <v>0.5</v>
      </c>
      <c r="O344" s="77"/>
      <c r="P344" s="89">
        <f ca="1">'s1'!J341</f>
        <v>0.64310262736006585</v>
      </c>
      <c r="T344" s="90">
        <f t="shared" ca="1" si="47"/>
        <v>1.1728191963957732E-2</v>
      </c>
      <c r="U344" s="91">
        <f t="shared" ca="1" si="40"/>
        <v>1.0448077037529517E-80</v>
      </c>
    </row>
    <row r="345" spans="1:21" x14ac:dyDescent="0.2">
      <c r="A345" s="76">
        <v>332</v>
      </c>
      <c r="B345" s="50">
        <f ca="1">'s1'!L342</f>
        <v>176.64493714927315</v>
      </c>
      <c r="C345" s="50">
        <f ca="1">'s1'!M342</f>
        <v>76.278280182007251</v>
      </c>
      <c r="E345" s="87">
        <f t="shared" ca="1" si="41"/>
        <v>176.64493714927315</v>
      </c>
      <c r="F345" s="50">
        <f t="shared" ca="1" si="42"/>
        <v>76.278280182007251</v>
      </c>
      <c r="G345" s="78"/>
      <c r="H345" s="87">
        <f t="shared" si="43"/>
        <v>-10</v>
      </c>
      <c r="I345" s="87">
        <f t="shared" si="44"/>
        <v>-10</v>
      </c>
      <c r="K345" s="87">
        <f t="shared" si="45"/>
        <v>0</v>
      </c>
      <c r="L345" s="87">
        <f t="shared" si="46"/>
        <v>0</v>
      </c>
      <c r="M345" s="51"/>
      <c r="N345" s="88">
        <v>0.5</v>
      </c>
      <c r="O345" s="77"/>
      <c r="P345" s="89">
        <f ca="1">'s1'!J342</f>
        <v>0.70604304436571053</v>
      </c>
      <c r="T345" s="90">
        <f t="shared" ca="1" si="47"/>
        <v>2.6625525079498932E-2</v>
      </c>
      <c r="U345" s="91">
        <f t="shared" ca="1" si="40"/>
        <v>1.1470629733898804E-80</v>
      </c>
    </row>
    <row r="346" spans="1:21" x14ac:dyDescent="0.2">
      <c r="A346" s="76">
        <v>333</v>
      </c>
      <c r="B346" s="50">
        <f ca="1">'s1'!L343</f>
        <v>186.45147013702848</v>
      </c>
      <c r="C346" s="50">
        <f ca="1">'s1'!M343</f>
        <v>83.973230613404738</v>
      </c>
      <c r="E346" s="87">
        <f t="shared" ca="1" si="41"/>
        <v>186.45147013702848</v>
      </c>
      <c r="F346" s="50">
        <f t="shared" ca="1" si="42"/>
        <v>83.973230613404738</v>
      </c>
      <c r="G346" s="78"/>
      <c r="H346" s="87">
        <f t="shared" si="43"/>
        <v>-10</v>
      </c>
      <c r="I346" s="87">
        <f t="shared" si="44"/>
        <v>-10</v>
      </c>
      <c r="K346" s="87">
        <f t="shared" si="45"/>
        <v>0</v>
      </c>
      <c r="L346" s="87">
        <f t="shared" si="46"/>
        <v>0</v>
      </c>
      <c r="M346" s="51"/>
      <c r="N346" s="88">
        <v>0.5</v>
      </c>
      <c r="O346" s="77"/>
      <c r="P346" s="89">
        <f ca="1">'s1'!J343</f>
        <v>0.70681130727475694</v>
      </c>
      <c r="T346" s="90">
        <f t="shared" ca="1" si="47"/>
        <v>2.289990534890475E-2</v>
      </c>
      <c r="U346" s="91">
        <f t="shared" ca="1" si="40"/>
        <v>1.1483111209976337E-80</v>
      </c>
    </row>
    <row r="347" spans="1:21" x14ac:dyDescent="0.2">
      <c r="A347" s="76">
        <v>334</v>
      </c>
      <c r="B347" s="50">
        <f ca="1">'s1'!L344</f>
        <v>166.72091723463316</v>
      </c>
      <c r="C347" s="50">
        <f ca="1">'s1'!M344</f>
        <v>74.894397571372181</v>
      </c>
      <c r="E347" s="87">
        <f t="shared" ca="1" si="41"/>
        <v>166.72091723463316</v>
      </c>
      <c r="F347" s="50">
        <f t="shared" ca="1" si="42"/>
        <v>74.894397571372181</v>
      </c>
      <c r="G347" s="78"/>
      <c r="H347" s="87">
        <f t="shared" si="43"/>
        <v>-10</v>
      </c>
      <c r="I347" s="87">
        <f t="shared" si="44"/>
        <v>-10</v>
      </c>
      <c r="K347" s="87">
        <f t="shared" si="45"/>
        <v>0</v>
      </c>
      <c r="L347" s="87">
        <f t="shared" si="46"/>
        <v>0</v>
      </c>
      <c r="M347" s="51"/>
      <c r="N347" s="88">
        <v>0.5</v>
      </c>
      <c r="O347" s="77"/>
      <c r="P347" s="89">
        <f ca="1">'s1'!J344</f>
        <v>0.31860406499778382</v>
      </c>
      <c r="T347" s="90">
        <f t="shared" ca="1" si="47"/>
        <v>5.2632848850335838E-3</v>
      </c>
      <c r="U347" s="91">
        <f t="shared" ca="1" si="40"/>
        <v>5.1761564545796044E-81</v>
      </c>
    </row>
    <row r="348" spans="1:21" x14ac:dyDescent="0.2">
      <c r="A348" s="76">
        <v>335</v>
      </c>
      <c r="B348" s="50">
        <f ca="1">'s1'!L345</f>
        <v>181.60036682134535</v>
      </c>
      <c r="C348" s="50">
        <f ca="1">'s1'!M345</f>
        <v>81.547765442851315</v>
      </c>
      <c r="E348" s="87">
        <f t="shared" ca="1" si="41"/>
        <v>181.60036682134535</v>
      </c>
      <c r="F348" s="50">
        <f t="shared" ca="1" si="42"/>
        <v>81.547765442851315</v>
      </c>
      <c r="G348" s="78"/>
      <c r="H348" s="87">
        <f t="shared" si="43"/>
        <v>-10</v>
      </c>
      <c r="I348" s="87">
        <f t="shared" si="44"/>
        <v>-10</v>
      </c>
      <c r="K348" s="87">
        <f t="shared" si="45"/>
        <v>0</v>
      </c>
      <c r="L348" s="87">
        <f t="shared" si="46"/>
        <v>0</v>
      </c>
      <c r="M348" s="51"/>
      <c r="N348" s="88">
        <v>0.5</v>
      </c>
      <c r="O348" s="77"/>
      <c r="P348" s="89">
        <f ca="1">'s1'!J345</f>
        <v>0.83920466688522233</v>
      </c>
      <c r="T348" s="90">
        <f t="shared" ca="1" si="47"/>
        <v>3.305342269865242E-2</v>
      </c>
      <c r="U348" s="91">
        <f t="shared" ca="1" si="40"/>
        <v>1.3634021440503234E-80</v>
      </c>
    </row>
    <row r="349" spans="1:21" x14ac:dyDescent="0.2">
      <c r="A349" s="76">
        <v>336</v>
      </c>
      <c r="B349" s="50">
        <f ca="1">'s1'!L346</f>
        <v>173.11272987729663</v>
      </c>
      <c r="C349" s="50">
        <f ca="1">'s1'!M346</f>
        <v>84.453152945493173</v>
      </c>
      <c r="E349" s="87">
        <f t="shared" ca="1" si="41"/>
        <v>173.11272987729663</v>
      </c>
      <c r="F349" s="50">
        <f t="shared" ca="1" si="42"/>
        <v>84.453152945493173</v>
      </c>
      <c r="G349" s="78"/>
      <c r="H349" s="87">
        <f t="shared" si="43"/>
        <v>-10</v>
      </c>
      <c r="I349" s="87">
        <f t="shared" si="44"/>
        <v>-10</v>
      </c>
      <c r="K349" s="87">
        <f t="shared" si="45"/>
        <v>0</v>
      </c>
      <c r="L349" s="87">
        <f t="shared" si="46"/>
        <v>0</v>
      </c>
      <c r="M349" s="51"/>
      <c r="N349" s="88">
        <v>0.5</v>
      </c>
      <c r="O349" s="77"/>
      <c r="P349" s="89">
        <f ca="1">'s1'!J346</f>
        <v>0.58588399549734127</v>
      </c>
      <c r="T349" s="90">
        <f t="shared" ca="1" si="47"/>
        <v>1.8438220939963047E-2</v>
      </c>
      <c r="U349" s="91">
        <f t="shared" ca="1" si="40"/>
        <v>9.5184825245388671E-81</v>
      </c>
    </row>
    <row r="350" spans="1:21" x14ac:dyDescent="0.2">
      <c r="A350" s="76">
        <v>337</v>
      </c>
      <c r="B350" s="50">
        <f ca="1">'s1'!L347</f>
        <v>183.6878164456966</v>
      </c>
      <c r="C350" s="50">
        <f ca="1">'s1'!M347</f>
        <v>82.556826066232048</v>
      </c>
      <c r="E350" s="87">
        <f t="shared" ca="1" si="41"/>
        <v>183.6878164456966</v>
      </c>
      <c r="F350" s="50">
        <f t="shared" ca="1" si="42"/>
        <v>82.556826066232048</v>
      </c>
      <c r="G350" s="78"/>
      <c r="H350" s="87">
        <f t="shared" si="43"/>
        <v>-10</v>
      </c>
      <c r="I350" s="87">
        <f t="shared" si="44"/>
        <v>-10</v>
      </c>
      <c r="K350" s="87">
        <f t="shared" si="45"/>
        <v>0</v>
      </c>
      <c r="L350" s="87">
        <f t="shared" si="46"/>
        <v>0</v>
      </c>
      <c r="M350" s="51"/>
      <c r="N350" s="88">
        <v>0.5</v>
      </c>
      <c r="O350" s="77"/>
      <c r="P350" s="89">
        <f ca="1">'s1'!J347</f>
        <v>0.14527494160082444</v>
      </c>
      <c r="T350" s="90">
        <f t="shared" ca="1" si="47"/>
        <v>5.4146298358509828E-3</v>
      </c>
      <c r="U350" s="91">
        <f t="shared" ca="1" si="40"/>
        <v>2.3601890536488074E-81</v>
      </c>
    </row>
    <row r="351" spans="1:21" x14ac:dyDescent="0.2">
      <c r="A351" s="76">
        <v>338</v>
      </c>
      <c r="B351" s="50">
        <f ca="1">'s1'!L348</f>
        <v>157.81800232061664</v>
      </c>
      <c r="C351" s="50">
        <f ca="1">'s1'!M348</f>
        <v>78.527739196470506</v>
      </c>
      <c r="E351" s="87">
        <f t="shared" ca="1" si="41"/>
        <v>157.81800232061664</v>
      </c>
      <c r="F351" s="50">
        <f t="shared" ca="1" si="42"/>
        <v>78.527739196470506</v>
      </c>
      <c r="G351" s="78"/>
      <c r="H351" s="87">
        <f t="shared" si="43"/>
        <v>-10</v>
      </c>
      <c r="I351" s="87">
        <f t="shared" si="44"/>
        <v>-10</v>
      </c>
      <c r="K351" s="87">
        <f t="shared" si="45"/>
        <v>0</v>
      </c>
      <c r="L351" s="87">
        <f t="shared" si="46"/>
        <v>0</v>
      </c>
      <c r="M351" s="51"/>
      <c r="N351" s="88">
        <v>0.5</v>
      </c>
      <c r="O351" s="77"/>
      <c r="P351" s="89">
        <f ca="1">'s1'!J348</f>
        <v>0.9466722020947923</v>
      </c>
      <c r="T351" s="90">
        <f t="shared" ca="1" si="47"/>
        <v>3.2259392827695089E-3</v>
      </c>
      <c r="U351" s="91">
        <f t="shared" ca="1" si="40"/>
        <v>1.5379977745350273E-80</v>
      </c>
    </row>
    <row r="352" spans="1:21" x14ac:dyDescent="0.2">
      <c r="A352" s="76">
        <v>339</v>
      </c>
      <c r="B352" s="50">
        <f ca="1">'s1'!L349</f>
        <v>188.33185329526978</v>
      </c>
      <c r="C352" s="50">
        <f ca="1">'s1'!M349</f>
        <v>77.034326913164008</v>
      </c>
      <c r="E352" s="87">
        <f t="shared" ca="1" si="41"/>
        <v>188.33185329526978</v>
      </c>
      <c r="F352" s="50">
        <f t="shared" ca="1" si="42"/>
        <v>77.034326913164008</v>
      </c>
      <c r="G352" s="78"/>
      <c r="H352" s="87">
        <f t="shared" si="43"/>
        <v>-10</v>
      </c>
      <c r="I352" s="87">
        <f t="shared" si="44"/>
        <v>-10</v>
      </c>
      <c r="K352" s="87">
        <f t="shared" si="45"/>
        <v>0</v>
      </c>
      <c r="L352" s="87">
        <f t="shared" si="46"/>
        <v>0</v>
      </c>
      <c r="M352" s="51"/>
      <c r="N352" s="88">
        <v>0.5</v>
      </c>
      <c r="O352" s="77"/>
      <c r="P352" s="89">
        <f ca="1">'s1'!J349</f>
        <v>0.62767659733385861</v>
      </c>
      <c r="T352" s="90">
        <f t="shared" ca="1" si="47"/>
        <v>1.769713104444838E-2</v>
      </c>
      <c r="U352" s="91">
        <f t="shared" ca="1" si="40"/>
        <v>1.0197460194680238E-80</v>
      </c>
    </row>
    <row r="353" spans="1:21" x14ac:dyDescent="0.2">
      <c r="A353" s="76">
        <v>340</v>
      </c>
      <c r="B353" s="50">
        <f ca="1">'s1'!L350</f>
        <v>182.29746534138806</v>
      </c>
      <c r="C353" s="50">
        <f ca="1">'s1'!M350</f>
        <v>83.12800354673837</v>
      </c>
      <c r="E353" s="87">
        <f t="shared" ca="1" si="41"/>
        <v>182.29746534138806</v>
      </c>
      <c r="F353" s="50">
        <f t="shared" ca="1" si="42"/>
        <v>83.12800354673837</v>
      </c>
      <c r="G353" s="78"/>
      <c r="H353" s="87">
        <f t="shared" si="43"/>
        <v>-10</v>
      </c>
      <c r="I353" s="87">
        <f t="shared" si="44"/>
        <v>-10</v>
      </c>
      <c r="K353" s="87">
        <f t="shared" si="45"/>
        <v>0</v>
      </c>
      <c r="L353" s="87">
        <f t="shared" si="46"/>
        <v>0</v>
      </c>
      <c r="M353" s="51"/>
      <c r="N353" s="88">
        <v>0.5</v>
      </c>
      <c r="O353" s="77"/>
      <c r="P353" s="89">
        <f ca="1">'s1'!J350</f>
        <v>0.18474431749895637</v>
      </c>
      <c r="T353" s="90">
        <f t="shared" ca="1" si="47"/>
        <v>7.1782630617978019E-3</v>
      </c>
      <c r="U353" s="91">
        <f t="shared" ca="1" si="40"/>
        <v>3.0014227579794957E-81</v>
      </c>
    </row>
    <row r="354" spans="1:21" x14ac:dyDescent="0.2">
      <c r="A354" s="76">
        <v>341</v>
      </c>
      <c r="B354" s="50">
        <f ca="1">'s1'!L351</f>
        <v>178.43798077972264</v>
      </c>
      <c r="C354" s="50">
        <f ca="1">'s1'!M351</f>
        <v>85.136914799765876</v>
      </c>
      <c r="E354" s="87">
        <f t="shared" ca="1" si="41"/>
        <v>178.43798077972264</v>
      </c>
      <c r="F354" s="50">
        <f t="shared" ca="1" si="42"/>
        <v>85.136914799765876</v>
      </c>
      <c r="G354" s="78"/>
      <c r="H354" s="87">
        <f t="shared" si="43"/>
        <v>-10</v>
      </c>
      <c r="I354" s="87">
        <f t="shared" si="44"/>
        <v>-10</v>
      </c>
      <c r="K354" s="87">
        <f t="shared" si="45"/>
        <v>0</v>
      </c>
      <c r="L354" s="87">
        <f t="shared" si="46"/>
        <v>0</v>
      </c>
      <c r="M354" s="51"/>
      <c r="N354" s="88">
        <v>0.5</v>
      </c>
      <c r="O354" s="77"/>
      <c r="P354" s="89">
        <f ca="1">'s1'!J351</f>
        <v>0.44020494875054672</v>
      </c>
      <c r="T354" s="90">
        <f t="shared" ca="1" si="47"/>
        <v>1.7348694605013912E-2</v>
      </c>
      <c r="U354" s="91">
        <f t="shared" ca="1" si="40"/>
        <v>7.1517282330621737E-81</v>
      </c>
    </row>
    <row r="355" spans="1:21" x14ac:dyDescent="0.2">
      <c r="A355" s="76">
        <v>342</v>
      </c>
      <c r="B355" s="50">
        <f ca="1">'s1'!L352</f>
        <v>165.36514774942916</v>
      </c>
      <c r="C355" s="50">
        <f ca="1">'s1'!M352</f>
        <v>77.508767087943895</v>
      </c>
      <c r="E355" s="87">
        <f t="shared" ca="1" si="41"/>
        <v>165.36514774942916</v>
      </c>
      <c r="F355" s="50">
        <f t="shared" ca="1" si="42"/>
        <v>77.508767087943895</v>
      </c>
      <c r="G355" s="78"/>
      <c r="H355" s="87">
        <f t="shared" si="43"/>
        <v>-10</v>
      </c>
      <c r="I355" s="87">
        <f t="shared" si="44"/>
        <v>-10</v>
      </c>
      <c r="K355" s="87">
        <f t="shared" si="45"/>
        <v>0</v>
      </c>
      <c r="L355" s="87">
        <f t="shared" si="46"/>
        <v>0</v>
      </c>
      <c r="M355" s="51"/>
      <c r="N355" s="88">
        <v>0.5</v>
      </c>
      <c r="O355" s="77"/>
      <c r="P355" s="89">
        <f ca="1">'s1'!J352</f>
        <v>0.28971188922158797</v>
      </c>
      <c r="T355" s="90">
        <f t="shared" ca="1" si="47"/>
        <v>3.9608902694824675E-3</v>
      </c>
      <c r="U355" s="91">
        <f t="shared" ca="1" si="40"/>
        <v>4.7067637551115519E-81</v>
      </c>
    </row>
    <row r="356" spans="1:21" x14ac:dyDescent="0.2">
      <c r="A356" s="76">
        <v>343</v>
      </c>
      <c r="B356" s="50">
        <f ca="1">'s1'!L353</f>
        <v>175.00019469542983</v>
      </c>
      <c r="C356" s="50">
        <f ca="1">'s1'!M353</f>
        <v>80.60926949711822</v>
      </c>
      <c r="E356" s="87">
        <f t="shared" ca="1" si="41"/>
        <v>175.00019469542983</v>
      </c>
      <c r="F356" s="50">
        <f t="shared" ca="1" si="42"/>
        <v>80.60926949711822</v>
      </c>
      <c r="G356" s="78"/>
      <c r="H356" s="87">
        <f t="shared" si="43"/>
        <v>-10</v>
      </c>
      <c r="I356" s="87">
        <f t="shared" si="44"/>
        <v>-10</v>
      </c>
      <c r="K356" s="87">
        <f t="shared" si="45"/>
        <v>0</v>
      </c>
      <c r="L356" s="87">
        <f t="shared" si="46"/>
        <v>0</v>
      </c>
      <c r="M356" s="51"/>
      <c r="N356" s="88">
        <v>0.5</v>
      </c>
      <c r="O356" s="77"/>
      <c r="P356" s="89">
        <f ca="1">'s1'!J353</f>
        <v>0.76395849963416151</v>
      </c>
      <c r="T356" s="90">
        <f t="shared" ca="1" si="47"/>
        <v>2.6896591706608526E-2</v>
      </c>
      <c r="U356" s="91">
        <f t="shared" ca="1" si="40"/>
        <v>1.2411545091051558E-80</v>
      </c>
    </row>
    <row r="357" spans="1:21" x14ac:dyDescent="0.2">
      <c r="A357" s="76">
        <v>344</v>
      </c>
      <c r="B357" s="50">
        <f ca="1">'s1'!L354</f>
        <v>180.80019367747255</v>
      </c>
      <c r="C357" s="50">
        <f ca="1">'s1'!M354</f>
        <v>81.19485066955707</v>
      </c>
      <c r="E357" s="87">
        <f t="shared" ca="1" si="41"/>
        <v>180.80019367747255</v>
      </c>
      <c r="F357" s="50">
        <f t="shared" ca="1" si="42"/>
        <v>81.19485066955707</v>
      </c>
      <c r="G357" s="78"/>
      <c r="H357" s="87">
        <f t="shared" si="43"/>
        <v>-10</v>
      </c>
      <c r="I357" s="87">
        <f t="shared" si="44"/>
        <v>-10</v>
      </c>
      <c r="K357" s="87">
        <f t="shared" si="45"/>
        <v>0</v>
      </c>
      <c r="L357" s="87">
        <f t="shared" si="46"/>
        <v>0</v>
      </c>
      <c r="M357" s="51"/>
      <c r="N357" s="88">
        <v>0.5</v>
      </c>
      <c r="O357" s="77"/>
      <c r="P357" s="89">
        <f ca="1">'s1'!J354</f>
        <v>0.54342968072264863</v>
      </c>
      <c r="T357" s="90">
        <f t="shared" ca="1" si="47"/>
        <v>2.1610409936312486E-2</v>
      </c>
      <c r="U357" s="91">
        <f t="shared" ca="1" si="40"/>
        <v>8.8287544275439102E-81</v>
      </c>
    </row>
    <row r="358" spans="1:21" x14ac:dyDescent="0.2">
      <c r="A358" s="76">
        <v>345</v>
      </c>
      <c r="B358" s="50">
        <f ca="1">'s1'!L355</f>
        <v>180.3679843120824</v>
      </c>
      <c r="C358" s="50">
        <f ca="1">'s1'!M355</f>
        <v>81.773887616266293</v>
      </c>
      <c r="E358" s="87">
        <f t="shared" ca="1" si="41"/>
        <v>180.3679843120824</v>
      </c>
      <c r="F358" s="50">
        <f t="shared" ca="1" si="42"/>
        <v>81.773887616266293</v>
      </c>
      <c r="G358" s="78"/>
      <c r="H358" s="87">
        <f t="shared" si="43"/>
        <v>-10</v>
      </c>
      <c r="I358" s="87">
        <f t="shared" si="44"/>
        <v>-10</v>
      </c>
      <c r="K358" s="87">
        <f t="shared" si="45"/>
        <v>0</v>
      </c>
      <c r="L358" s="87">
        <f t="shared" si="46"/>
        <v>0</v>
      </c>
      <c r="M358" s="51"/>
      <c r="N358" s="88">
        <v>0.5</v>
      </c>
      <c r="O358" s="77"/>
      <c r="P358" s="89">
        <f ca="1">'s1'!J355</f>
        <v>0.92359774470859635</v>
      </c>
      <c r="T358" s="90">
        <f t="shared" ca="1" si="47"/>
        <v>3.6821280303563741E-2</v>
      </c>
      <c r="U358" s="91">
        <f t="shared" ca="1" si="40"/>
        <v>1.5005101795364164E-80</v>
      </c>
    </row>
    <row r="359" spans="1:21" x14ac:dyDescent="0.2">
      <c r="A359" s="76">
        <v>346</v>
      </c>
      <c r="B359" s="50">
        <f ca="1">'s1'!L356</f>
        <v>172.1771192960463</v>
      </c>
      <c r="C359" s="50">
        <f ca="1">'s1'!M356</f>
        <v>79.121567961081524</v>
      </c>
      <c r="E359" s="87">
        <f t="shared" ca="1" si="41"/>
        <v>172.1771192960463</v>
      </c>
      <c r="F359" s="50">
        <f t="shared" ca="1" si="42"/>
        <v>79.121567961081524</v>
      </c>
      <c r="G359" s="78"/>
      <c r="H359" s="87">
        <f t="shared" si="43"/>
        <v>-10</v>
      </c>
      <c r="I359" s="87">
        <f t="shared" si="44"/>
        <v>-10</v>
      </c>
      <c r="K359" s="87">
        <f t="shared" si="45"/>
        <v>0</v>
      </c>
      <c r="L359" s="87">
        <f t="shared" si="46"/>
        <v>0</v>
      </c>
      <c r="M359" s="51"/>
      <c r="N359" s="88">
        <v>0.5</v>
      </c>
      <c r="O359" s="77"/>
      <c r="P359" s="89">
        <f ca="1">'s1'!J356</f>
        <v>0.35850914020699542</v>
      </c>
      <c r="T359" s="90">
        <f t="shared" ca="1" si="47"/>
        <v>1.0532263040367766E-2</v>
      </c>
      <c r="U359" s="91">
        <f t="shared" ca="1" si="40"/>
        <v>5.8244686869300675E-81</v>
      </c>
    </row>
    <row r="360" spans="1:21" x14ac:dyDescent="0.2">
      <c r="A360" s="76">
        <v>347</v>
      </c>
      <c r="B360" s="50">
        <f ca="1">'s1'!L357</f>
        <v>160.21914811417648</v>
      </c>
      <c r="C360" s="50">
        <f ca="1">'s1'!M357</f>
        <v>71.195899691289199</v>
      </c>
      <c r="E360" s="87">
        <f t="shared" ca="1" si="41"/>
        <v>160.21914811417648</v>
      </c>
      <c r="F360" s="50">
        <f t="shared" ca="1" si="42"/>
        <v>71.195899691289199</v>
      </c>
      <c r="G360" s="78"/>
      <c r="H360" s="87">
        <f t="shared" si="43"/>
        <v>-10</v>
      </c>
      <c r="I360" s="87">
        <f t="shared" si="44"/>
        <v>-10</v>
      </c>
      <c r="K360" s="87">
        <f t="shared" si="45"/>
        <v>0</v>
      </c>
      <c r="L360" s="87">
        <f t="shared" si="46"/>
        <v>0</v>
      </c>
      <c r="M360" s="51"/>
      <c r="N360" s="88">
        <v>0.5</v>
      </c>
      <c r="O360" s="77"/>
      <c r="P360" s="89">
        <f ca="1">'s1'!J357</f>
        <v>0.68021368697425821</v>
      </c>
      <c r="T360" s="90">
        <f t="shared" ca="1" si="47"/>
        <v>3.8361638179268288E-3</v>
      </c>
      <c r="U360" s="91">
        <f t="shared" ca="1" si="40"/>
        <v>1.1050996685650222E-80</v>
      </c>
    </row>
    <row r="361" spans="1:21" x14ac:dyDescent="0.2">
      <c r="A361" s="76">
        <v>348</v>
      </c>
      <c r="B361" s="50">
        <f ca="1">'s1'!L358</f>
        <v>182.58322274629012</v>
      </c>
      <c r="C361" s="50">
        <f ca="1">'s1'!M358</f>
        <v>86.357669630095245</v>
      </c>
      <c r="E361" s="87">
        <f t="shared" ca="1" si="41"/>
        <v>182.58322274629012</v>
      </c>
      <c r="F361" s="50">
        <f t="shared" ca="1" si="42"/>
        <v>86.357669630095245</v>
      </c>
      <c r="G361" s="78"/>
      <c r="H361" s="87">
        <f t="shared" si="43"/>
        <v>-10</v>
      </c>
      <c r="I361" s="87">
        <f t="shared" si="44"/>
        <v>-10</v>
      </c>
      <c r="K361" s="87">
        <f t="shared" si="45"/>
        <v>0</v>
      </c>
      <c r="L361" s="87">
        <f t="shared" si="46"/>
        <v>0</v>
      </c>
      <c r="M361" s="51"/>
      <c r="N361" s="88">
        <v>0.5</v>
      </c>
      <c r="O361" s="77"/>
      <c r="P361" s="89">
        <f ca="1">'s1'!J358</f>
        <v>0.57694752709039487</v>
      </c>
      <c r="T361" s="90">
        <f t="shared" ca="1" si="47"/>
        <v>2.2261583869236067E-2</v>
      </c>
      <c r="U361" s="91">
        <f t="shared" ca="1" si="40"/>
        <v>9.3732974383847287E-81</v>
      </c>
    </row>
    <row r="362" spans="1:21" x14ac:dyDescent="0.2">
      <c r="A362" s="76">
        <v>349</v>
      </c>
      <c r="B362" s="50">
        <f ca="1">'s1'!L359</f>
        <v>188.3061440427341</v>
      </c>
      <c r="C362" s="50">
        <f ca="1">'s1'!M359</f>
        <v>77.534392093845199</v>
      </c>
      <c r="E362" s="87">
        <f t="shared" ca="1" si="41"/>
        <v>188.3061440427341</v>
      </c>
      <c r="F362" s="50">
        <f t="shared" ca="1" si="42"/>
        <v>77.534392093845199</v>
      </c>
      <c r="G362" s="78"/>
      <c r="H362" s="87">
        <f t="shared" si="43"/>
        <v>-10</v>
      </c>
      <c r="I362" s="87">
        <f t="shared" si="44"/>
        <v>-10</v>
      </c>
      <c r="K362" s="87">
        <f t="shared" si="45"/>
        <v>0</v>
      </c>
      <c r="L362" s="87">
        <f t="shared" si="46"/>
        <v>0</v>
      </c>
      <c r="M362" s="51"/>
      <c r="N362" s="88">
        <v>0.5</v>
      </c>
      <c r="O362" s="77"/>
      <c r="P362" s="89">
        <f ca="1">'s1'!J359</f>
        <v>0.11384994077090005</v>
      </c>
      <c r="T362" s="90">
        <f t="shared" ca="1" si="47"/>
        <v>3.2168335358896492E-3</v>
      </c>
      <c r="U362" s="91">
        <f t="shared" ca="1" si="40"/>
        <v>1.8496471656094503E-81</v>
      </c>
    </row>
    <row r="363" spans="1:21" x14ac:dyDescent="0.2">
      <c r="A363" s="76">
        <v>350</v>
      </c>
      <c r="B363" s="50">
        <f ca="1">'s1'!L360</f>
        <v>185.08798745361273</v>
      </c>
      <c r="C363" s="50">
        <f ca="1">'s1'!M360</f>
        <v>79.228333904756596</v>
      </c>
      <c r="E363" s="87">
        <f t="shared" ca="1" si="41"/>
        <v>185.08798745361273</v>
      </c>
      <c r="F363" s="50">
        <f t="shared" ca="1" si="42"/>
        <v>79.228333904756596</v>
      </c>
      <c r="G363" s="78"/>
      <c r="H363" s="87">
        <f t="shared" si="43"/>
        <v>-10</v>
      </c>
      <c r="I363" s="87">
        <f t="shared" si="44"/>
        <v>-10</v>
      </c>
      <c r="K363" s="87">
        <f t="shared" si="45"/>
        <v>0</v>
      </c>
      <c r="L363" s="87">
        <f t="shared" si="46"/>
        <v>0</v>
      </c>
      <c r="M363" s="51"/>
      <c r="N363" s="88">
        <v>0.5</v>
      </c>
      <c r="O363" s="77"/>
      <c r="P363" s="89">
        <f ca="1">'s1'!J360</f>
        <v>0.46681061321877326</v>
      </c>
      <c r="T363" s="90">
        <f t="shared" ca="1" si="47"/>
        <v>1.6362005814053431E-2</v>
      </c>
      <c r="U363" s="91">
        <f t="shared" ca="1" si="40"/>
        <v>7.5839734458360532E-81</v>
      </c>
    </row>
    <row r="364" spans="1:21" x14ac:dyDescent="0.2">
      <c r="A364" s="76">
        <v>351</v>
      </c>
      <c r="B364" s="50">
        <f ca="1">'s1'!L361</f>
        <v>181.01275795294004</v>
      </c>
      <c r="C364" s="50">
        <f ca="1">'s1'!M361</f>
        <v>83.824111320283166</v>
      </c>
      <c r="E364" s="87">
        <f t="shared" ca="1" si="41"/>
        <v>181.01275795294004</v>
      </c>
      <c r="F364" s="50">
        <f t="shared" ca="1" si="42"/>
        <v>83.824111320283166</v>
      </c>
      <c r="G364" s="78"/>
      <c r="H364" s="87">
        <f t="shared" si="43"/>
        <v>-10</v>
      </c>
      <c r="I364" s="87">
        <f t="shared" si="44"/>
        <v>-10</v>
      </c>
      <c r="K364" s="87">
        <f t="shared" si="45"/>
        <v>0</v>
      </c>
      <c r="L364" s="87">
        <f t="shared" si="46"/>
        <v>0</v>
      </c>
      <c r="M364" s="51"/>
      <c r="N364" s="88">
        <v>0.5</v>
      </c>
      <c r="O364" s="77"/>
      <c r="P364" s="89">
        <f ca="1">'s1'!J361</f>
        <v>0.58205585676671434</v>
      </c>
      <c r="T364" s="90">
        <f t="shared" ca="1" si="47"/>
        <v>2.3101889192234076E-2</v>
      </c>
      <c r="U364" s="91">
        <f t="shared" ca="1" si="40"/>
        <v>9.4562892031834154E-81</v>
      </c>
    </row>
    <row r="365" spans="1:21" x14ac:dyDescent="0.2">
      <c r="A365" s="76">
        <v>352</v>
      </c>
      <c r="B365" s="50">
        <f ca="1">'s1'!L362</f>
        <v>183.31351318275514</v>
      </c>
      <c r="C365" s="50">
        <f ca="1">'s1'!M362</f>
        <v>84.965286672421897</v>
      </c>
      <c r="E365" s="87">
        <f t="shared" ca="1" si="41"/>
        <v>183.31351318275514</v>
      </c>
      <c r="F365" s="50">
        <f t="shared" ca="1" si="42"/>
        <v>84.965286672421897</v>
      </c>
      <c r="G365" s="78"/>
      <c r="H365" s="87">
        <f t="shared" si="43"/>
        <v>-10</v>
      </c>
      <c r="I365" s="87">
        <f t="shared" si="44"/>
        <v>-10</v>
      </c>
      <c r="K365" s="87">
        <f t="shared" si="45"/>
        <v>0</v>
      </c>
      <c r="L365" s="87">
        <f t="shared" si="46"/>
        <v>0</v>
      </c>
      <c r="M365" s="51"/>
      <c r="N365" s="88">
        <v>0.5</v>
      </c>
      <c r="O365" s="77"/>
      <c r="P365" s="89">
        <f ca="1">'s1'!J362</f>
        <v>0.51610854361074165</v>
      </c>
      <c r="T365" s="90">
        <f t="shared" ca="1" si="47"/>
        <v>1.948990472171121E-2</v>
      </c>
      <c r="U365" s="91">
        <f t="shared" ca="1" si="40"/>
        <v>8.3848853883675406E-81</v>
      </c>
    </row>
    <row r="366" spans="1:21" x14ac:dyDescent="0.2">
      <c r="A366" s="76">
        <v>353</v>
      </c>
      <c r="B366" s="50">
        <f ca="1">'s1'!L363</f>
        <v>189.82581859415731</v>
      </c>
      <c r="C366" s="50">
        <f ca="1">'s1'!M363</f>
        <v>78.4131015798596</v>
      </c>
      <c r="E366" s="87">
        <f t="shared" ca="1" si="41"/>
        <v>189.82581859415731</v>
      </c>
      <c r="F366" s="50">
        <f t="shared" ca="1" si="42"/>
        <v>78.4131015798596</v>
      </c>
      <c r="G366" s="78"/>
      <c r="H366" s="87">
        <f t="shared" si="43"/>
        <v>-10</v>
      </c>
      <c r="I366" s="87">
        <f t="shared" si="44"/>
        <v>-10</v>
      </c>
      <c r="K366" s="87">
        <f t="shared" si="45"/>
        <v>0</v>
      </c>
      <c r="L366" s="87">
        <f t="shared" si="46"/>
        <v>0</v>
      </c>
      <c r="M366" s="51"/>
      <c r="N366" s="88">
        <v>0.5</v>
      </c>
      <c r="O366" s="77"/>
      <c r="P366" s="89">
        <f ca="1">'s1'!J363</f>
        <v>0.56761174793389746</v>
      </c>
      <c r="T366" s="90">
        <f t="shared" ca="1" si="47"/>
        <v>1.3973748485274931E-2</v>
      </c>
      <c r="U366" s="91">
        <f t="shared" ca="1" si="40"/>
        <v>9.2216250058946732E-81</v>
      </c>
    </row>
    <row r="367" spans="1:21" x14ac:dyDescent="0.2">
      <c r="A367" s="76">
        <v>354</v>
      </c>
      <c r="B367" s="50">
        <f ca="1">'s1'!L364</f>
        <v>183.58396526984095</v>
      </c>
      <c r="C367" s="50">
        <f ca="1">'s1'!M364</f>
        <v>84.62321475209086</v>
      </c>
      <c r="E367" s="87">
        <f t="shared" ca="1" si="41"/>
        <v>183.58396526984095</v>
      </c>
      <c r="F367" s="50">
        <f t="shared" ca="1" si="42"/>
        <v>84.62321475209086</v>
      </c>
      <c r="G367" s="78"/>
      <c r="H367" s="87">
        <f t="shared" si="43"/>
        <v>-10</v>
      </c>
      <c r="I367" s="87">
        <f t="shared" si="44"/>
        <v>-10</v>
      </c>
      <c r="K367" s="87">
        <f t="shared" si="45"/>
        <v>0</v>
      </c>
      <c r="L367" s="87">
        <f t="shared" si="46"/>
        <v>0</v>
      </c>
      <c r="M367" s="51"/>
      <c r="N367" s="88">
        <v>0.5</v>
      </c>
      <c r="O367" s="77"/>
      <c r="P367" s="89">
        <f ca="1">'s1'!J364</f>
        <v>0.63373739159890963</v>
      </c>
      <c r="T367" s="90">
        <f t="shared" ca="1" si="47"/>
        <v>2.3709765230464978E-2</v>
      </c>
      <c r="U367" s="91">
        <f t="shared" ca="1" si="40"/>
        <v>1.0295926042424963E-80</v>
      </c>
    </row>
    <row r="368" spans="1:21" x14ac:dyDescent="0.2">
      <c r="A368" s="76">
        <v>355</v>
      </c>
      <c r="B368" s="50">
        <f ca="1">'s1'!L365</f>
        <v>176.83328182060993</v>
      </c>
      <c r="C368" s="50">
        <f ca="1">'s1'!M365</f>
        <v>81.515670639869271</v>
      </c>
      <c r="E368" s="87">
        <f t="shared" ca="1" si="41"/>
        <v>176.83328182060993</v>
      </c>
      <c r="F368" s="50">
        <f t="shared" ca="1" si="42"/>
        <v>81.515670639869271</v>
      </c>
      <c r="G368" s="78"/>
      <c r="H368" s="87">
        <f t="shared" si="43"/>
        <v>-10</v>
      </c>
      <c r="I368" s="87">
        <f t="shared" si="44"/>
        <v>-10</v>
      </c>
      <c r="K368" s="87">
        <f t="shared" si="45"/>
        <v>0</v>
      </c>
      <c r="L368" s="87">
        <f t="shared" si="46"/>
        <v>0</v>
      </c>
      <c r="M368" s="51"/>
      <c r="N368" s="88">
        <v>0.5</v>
      </c>
      <c r="O368" s="77"/>
      <c r="P368" s="89">
        <f ca="1">'s1'!J365</f>
        <v>0.20986365434720045</v>
      </c>
      <c r="T368" s="90">
        <f t="shared" ca="1" si="47"/>
        <v>7.9629052028641085E-3</v>
      </c>
      <c r="U368" s="91">
        <f t="shared" ca="1" si="40"/>
        <v>3.4095205566146206E-81</v>
      </c>
    </row>
    <row r="369" spans="1:21" x14ac:dyDescent="0.2">
      <c r="A369" s="76">
        <v>356</v>
      </c>
      <c r="B369" s="50">
        <f ca="1">'s1'!L366</f>
        <v>176.71284444129668</v>
      </c>
      <c r="C369" s="50">
        <f ca="1">'s1'!M366</f>
        <v>79.195110499035366</v>
      </c>
      <c r="E369" s="87">
        <f t="shared" ca="1" si="41"/>
        <v>176.71284444129668</v>
      </c>
      <c r="F369" s="50">
        <f t="shared" ca="1" si="42"/>
        <v>79.195110499035366</v>
      </c>
      <c r="G369" s="78"/>
      <c r="H369" s="87">
        <f t="shared" si="43"/>
        <v>-10</v>
      </c>
      <c r="I369" s="87">
        <f t="shared" si="44"/>
        <v>-10</v>
      </c>
      <c r="K369" s="87">
        <f t="shared" si="45"/>
        <v>0</v>
      </c>
      <c r="L369" s="87">
        <f t="shared" si="46"/>
        <v>0</v>
      </c>
      <c r="M369" s="51"/>
      <c r="N369" s="88">
        <v>0.5</v>
      </c>
      <c r="O369" s="77"/>
      <c r="P369" s="89">
        <f ca="1">'s1'!J366</f>
        <v>0.88789511031903867</v>
      </c>
      <c r="T369" s="90">
        <f t="shared" ca="1" si="47"/>
        <v>3.3558931160291398E-2</v>
      </c>
      <c r="U369" s="91">
        <f t="shared" ca="1" si="40"/>
        <v>1.4425063930993883E-80</v>
      </c>
    </row>
    <row r="370" spans="1:21" x14ac:dyDescent="0.2">
      <c r="A370" s="76">
        <v>357</v>
      </c>
      <c r="B370" s="50">
        <f ca="1">'s1'!L367</f>
        <v>207.46369440617127</v>
      </c>
      <c r="C370" s="50">
        <f ca="1">'s1'!M367</f>
        <v>88.532887642073945</v>
      </c>
      <c r="E370" s="87">
        <f t="shared" ca="1" si="41"/>
        <v>207.46369440617127</v>
      </c>
      <c r="F370" s="50">
        <f t="shared" ca="1" si="42"/>
        <v>88.532887642073945</v>
      </c>
      <c r="G370" s="78"/>
      <c r="H370" s="87">
        <f t="shared" si="43"/>
        <v>-10</v>
      </c>
      <c r="I370" s="87">
        <f t="shared" si="44"/>
        <v>-10</v>
      </c>
      <c r="K370" s="87">
        <f t="shared" si="45"/>
        <v>0</v>
      </c>
      <c r="L370" s="87">
        <f t="shared" si="46"/>
        <v>0</v>
      </c>
      <c r="M370" s="51"/>
      <c r="N370" s="88">
        <v>0.5</v>
      </c>
      <c r="O370" s="77"/>
      <c r="P370" s="89">
        <f ca="1">'s1'!J367</f>
        <v>0.43427995274544129</v>
      </c>
      <c r="T370" s="90">
        <f t="shared" ca="1" si="47"/>
        <v>3.988751573799792E-4</v>
      </c>
      <c r="U370" s="91">
        <f t="shared" ca="1" si="40"/>
        <v>7.0554686127858345E-81</v>
      </c>
    </row>
    <row r="371" spans="1:21" x14ac:dyDescent="0.2">
      <c r="A371" s="76">
        <v>358</v>
      </c>
      <c r="B371" s="50">
        <f ca="1">'s1'!L368</f>
        <v>164.16838246206999</v>
      </c>
      <c r="C371" s="50">
        <f ca="1">'s1'!M368</f>
        <v>80.021266707754791</v>
      </c>
      <c r="E371" s="87">
        <f t="shared" ca="1" si="41"/>
        <v>164.16838246206999</v>
      </c>
      <c r="F371" s="50">
        <f t="shared" ca="1" si="42"/>
        <v>80.021266707754791</v>
      </c>
      <c r="G371" s="78"/>
      <c r="H371" s="87">
        <f t="shared" si="43"/>
        <v>-10</v>
      </c>
      <c r="I371" s="87">
        <f t="shared" si="44"/>
        <v>-10</v>
      </c>
      <c r="K371" s="87">
        <f t="shared" si="45"/>
        <v>0</v>
      </c>
      <c r="L371" s="87">
        <f t="shared" si="46"/>
        <v>0</v>
      </c>
      <c r="M371" s="51"/>
      <c r="N371" s="88">
        <v>0.5</v>
      </c>
      <c r="O371" s="77"/>
      <c r="P371" s="89">
        <f ca="1">'s1'!J368</f>
        <v>0.54438752201656915</v>
      </c>
      <c r="T371" s="90">
        <f t="shared" ca="1" si="47"/>
        <v>6.2024052127514964E-3</v>
      </c>
      <c r="U371" s="91">
        <f t="shared" ca="1" si="40"/>
        <v>8.8443158623800412E-81</v>
      </c>
    </row>
    <row r="372" spans="1:21" x14ac:dyDescent="0.2">
      <c r="A372" s="76">
        <v>359</v>
      </c>
      <c r="B372" s="50">
        <f ca="1">'s1'!L369</f>
        <v>178.5178756091853</v>
      </c>
      <c r="C372" s="50">
        <f ca="1">'s1'!M369</f>
        <v>83.984145146988993</v>
      </c>
      <c r="E372" s="87">
        <f t="shared" ca="1" si="41"/>
        <v>178.5178756091853</v>
      </c>
      <c r="F372" s="50">
        <f t="shared" ca="1" si="42"/>
        <v>83.984145146988993</v>
      </c>
      <c r="G372" s="78"/>
      <c r="H372" s="87">
        <f t="shared" si="43"/>
        <v>-10</v>
      </c>
      <c r="I372" s="87">
        <f t="shared" si="44"/>
        <v>-10</v>
      </c>
      <c r="K372" s="87">
        <f t="shared" si="45"/>
        <v>0</v>
      </c>
      <c r="L372" s="87">
        <f t="shared" si="46"/>
        <v>0</v>
      </c>
      <c r="M372" s="51"/>
      <c r="N372" s="88">
        <v>0.5</v>
      </c>
      <c r="O372" s="77"/>
      <c r="P372" s="89">
        <f ca="1">'s1'!J369</f>
        <v>0.76414360362470601</v>
      </c>
      <c r="T372" s="90">
        <f t="shared" ca="1" si="47"/>
        <v>3.0151921262692272E-2</v>
      </c>
      <c r="U372" s="91">
        <f t="shared" ca="1" si="40"/>
        <v>1.2414552357187452E-80</v>
      </c>
    </row>
    <row r="373" spans="1:21" x14ac:dyDescent="0.2">
      <c r="A373" s="76">
        <v>360</v>
      </c>
      <c r="B373" s="50">
        <f ca="1">'s1'!L370</f>
        <v>191.43000141766558</v>
      </c>
      <c r="C373" s="50">
        <f ca="1">'s1'!M370</f>
        <v>77.236753800244301</v>
      </c>
      <c r="E373" s="87">
        <f t="shared" ca="1" si="41"/>
        <v>191.43000141766558</v>
      </c>
      <c r="F373" s="50">
        <f t="shared" ca="1" si="42"/>
        <v>77.236753800244301</v>
      </c>
      <c r="G373" s="78"/>
      <c r="H373" s="87">
        <f t="shared" si="43"/>
        <v>-10</v>
      </c>
      <c r="I373" s="87">
        <f t="shared" si="44"/>
        <v>-10</v>
      </c>
      <c r="K373" s="87">
        <f t="shared" si="45"/>
        <v>0</v>
      </c>
      <c r="L373" s="87">
        <f t="shared" si="46"/>
        <v>0</v>
      </c>
      <c r="M373" s="51"/>
      <c r="N373" s="88">
        <v>0.5</v>
      </c>
      <c r="O373" s="77"/>
      <c r="P373" s="89">
        <f ca="1">'s1'!J370</f>
        <v>4.8537967428651796E-2</v>
      </c>
      <c r="T373" s="90">
        <f t="shared" ca="1" si="47"/>
        <v>1.0076269753600303E-3</v>
      </c>
      <c r="U373" s="91">
        <f t="shared" ca="1" si="40"/>
        <v>7.8856531036331314E-82</v>
      </c>
    </row>
    <row r="374" spans="1:21" x14ac:dyDescent="0.2">
      <c r="A374" s="76">
        <v>361</v>
      </c>
      <c r="B374" s="50">
        <f ca="1">'s1'!L371</f>
        <v>173.63557415107468</v>
      </c>
      <c r="C374" s="50">
        <f ca="1">'s1'!M371</f>
        <v>78.804811423788649</v>
      </c>
      <c r="E374" s="87">
        <f t="shared" ca="1" si="41"/>
        <v>173.63557415107468</v>
      </c>
      <c r="F374" s="50">
        <f t="shared" ca="1" si="42"/>
        <v>78.804811423788649</v>
      </c>
      <c r="G374" s="78"/>
      <c r="H374" s="87">
        <f t="shared" si="43"/>
        <v>-10</v>
      </c>
      <c r="I374" s="87">
        <f t="shared" si="44"/>
        <v>-10</v>
      </c>
      <c r="K374" s="87">
        <f t="shared" si="45"/>
        <v>0</v>
      </c>
      <c r="L374" s="87">
        <f t="shared" si="46"/>
        <v>0</v>
      </c>
      <c r="M374" s="51"/>
      <c r="N374" s="88">
        <v>0.5</v>
      </c>
      <c r="O374" s="77"/>
      <c r="P374" s="89">
        <f ca="1">'s1'!J371</f>
        <v>0.39518313985157327</v>
      </c>
      <c r="T374" s="90">
        <f t="shared" ca="1" si="47"/>
        <v>1.2875111343016584E-2</v>
      </c>
      <c r="U374" s="91">
        <f t="shared" ca="1" si="40"/>
        <v>6.4202877012821037E-81</v>
      </c>
    </row>
    <row r="375" spans="1:21" x14ac:dyDescent="0.2">
      <c r="A375" s="76">
        <v>362</v>
      </c>
      <c r="B375" s="50">
        <f ca="1">'s1'!L372</f>
        <v>166.96799170961543</v>
      </c>
      <c r="C375" s="50">
        <f ca="1">'s1'!M372</f>
        <v>76.838697572823847</v>
      </c>
      <c r="E375" s="87">
        <f t="shared" ca="1" si="41"/>
        <v>166.96799170961543</v>
      </c>
      <c r="F375" s="50">
        <f t="shared" ca="1" si="42"/>
        <v>76.838697572823847</v>
      </c>
      <c r="G375" s="78"/>
      <c r="H375" s="87">
        <f t="shared" si="43"/>
        <v>-10</v>
      </c>
      <c r="I375" s="87">
        <f t="shared" si="44"/>
        <v>-10</v>
      </c>
      <c r="K375" s="87">
        <f t="shared" si="45"/>
        <v>0</v>
      </c>
      <c r="L375" s="87">
        <f t="shared" si="46"/>
        <v>0</v>
      </c>
      <c r="M375" s="51"/>
      <c r="N375" s="88">
        <v>0.5</v>
      </c>
      <c r="O375" s="77"/>
      <c r="P375" s="89">
        <f ca="1">'s1'!J372</f>
        <v>0.88991427497547326</v>
      </c>
      <c r="T375" s="90">
        <f t="shared" ca="1" si="47"/>
        <v>1.5186931848258105E-2</v>
      </c>
      <c r="U375" s="91">
        <f t="shared" ca="1" si="40"/>
        <v>1.4457868007644115E-80</v>
      </c>
    </row>
    <row r="376" spans="1:21" x14ac:dyDescent="0.2">
      <c r="A376" s="76">
        <v>363</v>
      </c>
      <c r="B376" s="50">
        <f ca="1">'s1'!L373</f>
        <v>162.59263747952025</v>
      </c>
      <c r="C376" s="50">
        <f ca="1">'s1'!M373</f>
        <v>77.36950871742188</v>
      </c>
      <c r="E376" s="87">
        <f t="shared" ca="1" si="41"/>
        <v>162.59263747952025</v>
      </c>
      <c r="F376" s="50">
        <f t="shared" ca="1" si="42"/>
        <v>77.36950871742188</v>
      </c>
      <c r="G376" s="78"/>
      <c r="H376" s="87">
        <f t="shared" si="43"/>
        <v>-10</v>
      </c>
      <c r="I376" s="87">
        <f t="shared" si="44"/>
        <v>-10</v>
      </c>
      <c r="K376" s="87">
        <f t="shared" si="45"/>
        <v>0</v>
      </c>
      <c r="L376" s="87">
        <f t="shared" si="46"/>
        <v>0</v>
      </c>
      <c r="M376" s="51"/>
      <c r="N376" s="88">
        <v>0.5</v>
      </c>
      <c r="O376" s="77"/>
      <c r="P376" s="89">
        <f ca="1">'s1'!J373</f>
        <v>0.14559592245208319</v>
      </c>
      <c r="T376" s="90">
        <f t="shared" ca="1" si="47"/>
        <v>1.2766381206086705E-3</v>
      </c>
      <c r="U376" s="91">
        <f t="shared" ca="1" si="40"/>
        <v>2.3654038242295E-81</v>
      </c>
    </row>
    <row r="377" spans="1:21" x14ac:dyDescent="0.2">
      <c r="A377" s="76">
        <v>364</v>
      </c>
      <c r="B377" s="50">
        <f ca="1">'s1'!L374</f>
        <v>181.0721834205481</v>
      </c>
      <c r="C377" s="50">
        <f ca="1">'s1'!M374</f>
        <v>79.494589330820673</v>
      </c>
      <c r="E377" s="87">
        <f t="shared" ca="1" si="41"/>
        <v>181.0721834205481</v>
      </c>
      <c r="F377" s="50">
        <f t="shared" ca="1" si="42"/>
        <v>79.494589330820673</v>
      </c>
      <c r="G377" s="78"/>
      <c r="H377" s="87">
        <f t="shared" si="43"/>
        <v>-10</v>
      </c>
      <c r="I377" s="87">
        <f t="shared" si="44"/>
        <v>-10</v>
      </c>
      <c r="K377" s="87">
        <f t="shared" si="45"/>
        <v>0</v>
      </c>
      <c r="L377" s="87">
        <f t="shared" si="46"/>
        <v>0</v>
      </c>
      <c r="M377" s="51"/>
      <c r="N377" s="88">
        <v>0.5</v>
      </c>
      <c r="O377" s="77"/>
      <c r="P377" s="89">
        <f ca="1">'s1'!J374</f>
        <v>2.2499894334298443E-2</v>
      </c>
      <c r="T377" s="90">
        <f t="shared" ca="1" si="47"/>
        <v>8.9247132054367747E-4</v>
      </c>
      <c r="U377" s="91">
        <f t="shared" ca="1" si="40"/>
        <v>3.6554139159099572E-82</v>
      </c>
    </row>
    <row r="378" spans="1:21" x14ac:dyDescent="0.2">
      <c r="A378" s="76">
        <v>365</v>
      </c>
      <c r="B378" s="50">
        <f ca="1">'s1'!L375</f>
        <v>191.6726581903381</v>
      </c>
      <c r="C378" s="50">
        <f ca="1">'s1'!M375</f>
        <v>79.852100016621961</v>
      </c>
      <c r="E378" s="87">
        <f t="shared" ca="1" si="41"/>
        <v>191.6726581903381</v>
      </c>
      <c r="F378" s="50">
        <f t="shared" ca="1" si="42"/>
        <v>79.852100016621961</v>
      </c>
      <c r="G378" s="78"/>
      <c r="H378" s="87">
        <f t="shared" si="43"/>
        <v>-10</v>
      </c>
      <c r="I378" s="87">
        <f t="shared" si="44"/>
        <v>-10</v>
      </c>
      <c r="K378" s="87">
        <f t="shared" si="45"/>
        <v>0</v>
      </c>
      <c r="L378" s="87">
        <f t="shared" si="46"/>
        <v>0</v>
      </c>
      <c r="M378" s="51"/>
      <c r="N378" s="88">
        <v>0.5</v>
      </c>
      <c r="O378" s="77"/>
      <c r="P378" s="89">
        <f ca="1">'s1'!J375</f>
        <v>0.78066502594967413</v>
      </c>
      <c r="T378" s="90">
        <f t="shared" ca="1" si="47"/>
        <v>1.5758308995912171E-2</v>
      </c>
      <c r="U378" s="91">
        <f t="shared" ca="1" si="40"/>
        <v>1.2682965338066443E-80</v>
      </c>
    </row>
    <row r="379" spans="1:21" x14ac:dyDescent="0.2">
      <c r="A379" s="76">
        <v>366</v>
      </c>
      <c r="B379" s="50">
        <f ca="1">'s1'!L376</f>
        <v>206.25954680941535</v>
      </c>
      <c r="C379" s="50">
        <f ca="1">'s1'!M376</f>
        <v>85.203075684520513</v>
      </c>
      <c r="E379" s="87">
        <f t="shared" ca="1" si="41"/>
        <v>206.25954680941535</v>
      </c>
      <c r="F379" s="50">
        <f t="shared" ca="1" si="42"/>
        <v>85.203075684520513</v>
      </c>
      <c r="G379" s="78"/>
      <c r="H379" s="87">
        <f t="shared" si="43"/>
        <v>-10</v>
      </c>
      <c r="I379" s="87">
        <f t="shared" si="44"/>
        <v>-10</v>
      </c>
      <c r="K379" s="87">
        <f t="shared" si="45"/>
        <v>0</v>
      </c>
      <c r="L379" s="87">
        <f t="shared" si="46"/>
        <v>0</v>
      </c>
      <c r="M379" s="51"/>
      <c r="N379" s="88">
        <v>0.5</v>
      </c>
      <c r="O379" s="77"/>
      <c r="P379" s="89">
        <f ca="1">'s1'!J376</f>
        <v>0.36092985244284415</v>
      </c>
      <c r="T379" s="90">
        <f t="shared" ca="1" si="47"/>
        <v>4.5810402378480575E-4</v>
      </c>
      <c r="U379" s="91">
        <f t="shared" ca="1" si="40"/>
        <v>5.8637964502602539E-81</v>
      </c>
    </row>
    <row r="380" spans="1:21" x14ac:dyDescent="0.2">
      <c r="A380" s="76">
        <v>367</v>
      </c>
      <c r="B380" s="50">
        <f ca="1">'s1'!L377</f>
        <v>181.43812254667552</v>
      </c>
      <c r="C380" s="50">
        <f ca="1">'s1'!M377</f>
        <v>78.333197395152439</v>
      </c>
      <c r="E380" s="87">
        <f t="shared" ca="1" si="41"/>
        <v>181.43812254667552</v>
      </c>
      <c r="F380" s="50">
        <f t="shared" ca="1" si="42"/>
        <v>78.333197395152439</v>
      </c>
      <c r="G380" s="78"/>
      <c r="H380" s="87">
        <f t="shared" si="43"/>
        <v>-10</v>
      </c>
      <c r="I380" s="87">
        <f t="shared" si="44"/>
        <v>-10</v>
      </c>
      <c r="K380" s="87">
        <f t="shared" si="45"/>
        <v>0</v>
      </c>
      <c r="L380" s="87">
        <f t="shared" si="46"/>
        <v>0</v>
      </c>
      <c r="M380" s="51"/>
      <c r="N380" s="88">
        <v>0.5</v>
      </c>
      <c r="O380" s="77"/>
      <c r="P380" s="89">
        <f ca="1">'s1'!J377</f>
        <v>0.80489292579180127</v>
      </c>
      <c r="T380" s="90">
        <f t="shared" ca="1" si="47"/>
        <v>3.178023795457615E-2</v>
      </c>
      <c r="U380" s="91">
        <f t="shared" ca="1" si="40"/>
        <v>1.3076580529855056E-80</v>
      </c>
    </row>
    <row r="381" spans="1:21" x14ac:dyDescent="0.2">
      <c r="A381" s="76">
        <v>368</v>
      </c>
      <c r="B381" s="50">
        <f ca="1">'s1'!L378</f>
        <v>169.90749783099787</v>
      </c>
      <c r="C381" s="50">
        <f ca="1">'s1'!M378</f>
        <v>78.308909024478439</v>
      </c>
      <c r="E381" s="87">
        <f t="shared" ca="1" si="41"/>
        <v>169.90749783099787</v>
      </c>
      <c r="F381" s="50">
        <f t="shared" ca="1" si="42"/>
        <v>78.308909024478439</v>
      </c>
      <c r="G381" s="78"/>
      <c r="H381" s="87">
        <f t="shared" si="43"/>
        <v>-10</v>
      </c>
      <c r="I381" s="87">
        <f t="shared" si="44"/>
        <v>-10</v>
      </c>
      <c r="K381" s="87">
        <f t="shared" si="45"/>
        <v>0</v>
      </c>
      <c r="L381" s="87">
        <f t="shared" si="46"/>
        <v>0</v>
      </c>
      <c r="M381" s="51"/>
      <c r="N381" s="88">
        <v>0.5</v>
      </c>
      <c r="O381" s="77"/>
      <c r="P381" s="89">
        <f ca="1">'s1'!J378</f>
        <v>0.77575616682143089</v>
      </c>
      <c r="T381" s="90">
        <f t="shared" ca="1" si="47"/>
        <v>1.8597397032513549E-2</v>
      </c>
      <c r="U381" s="91">
        <f t="shared" ca="1" si="40"/>
        <v>1.2603214243674552E-80</v>
      </c>
    </row>
    <row r="382" spans="1:21" x14ac:dyDescent="0.2">
      <c r="A382" s="76">
        <v>369</v>
      </c>
      <c r="B382" s="50">
        <f ca="1">'s1'!L379</f>
        <v>190.37882425497489</v>
      </c>
      <c r="C382" s="50">
        <f ca="1">'s1'!M379</f>
        <v>85.593611547790871</v>
      </c>
      <c r="E382" s="87">
        <f t="shared" ca="1" si="41"/>
        <v>190.37882425497489</v>
      </c>
      <c r="F382" s="50">
        <f t="shared" ca="1" si="42"/>
        <v>85.593611547790871</v>
      </c>
      <c r="G382" s="78"/>
      <c r="H382" s="87">
        <f t="shared" si="43"/>
        <v>-10</v>
      </c>
      <c r="I382" s="87">
        <f t="shared" si="44"/>
        <v>-10</v>
      </c>
      <c r="K382" s="87">
        <f t="shared" si="45"/>
        <v>0</v>
      </c>
      <c r="L382" s="87">
        <f t="shared" si="46"/>
        <v>0</v>
      </c>
      <c r="M382" s="51"/>
      <c r="N382" s="88">
        <v>0.5</v>
      </c>
      <c r="O382" s="77"/>
      <c r="P382" s="89">
        <f ca="1">'s1'!J379</f>
        <v>5.6544372406370114E-2</v>
      </c>
      <c r="T382" s="90">
        <f t="shared" ca="1" si="47"/>
        <v>1.316401781598166E-3</v>
      </c>
      <c r="U382" s="91">
        <f t="shared" ca="1" si="40"/>
        <v>9.1864025088136089E-82</v>
      </c>
    </row>
    <row r="383" spans="1:21" x14ac:dyDescent="0.2">
      <c r="A383" s="76">
        <v>370</v>
      </c>
      <c r="B383" s="50">
        <f ca="1">'s1'!L380</f>
        <v>177.73483884573136</v>
      </c>
      <c r="C383" s="50">
        <f ca="1">'s1'!M380</f>
        <v>75.338172099788878</v>
      </c>
      <c r="E383" s="87">
        <f t="shared" ca="1" si="41"/>
        <v>177.73483884573136</v>
      </c>
      <c r="F383" s="50">
        <f t="shared" ca="1" si="42"/>
        <v>75.338172099788878</v>
      </c>
      <c r="G383" s="78"/>
      <c r="H383" s="87">
        <f t="shared" si="43"/>
        <v>-10</v>
      </c>
      <c r="I383" s="87">
        <f t="shared" si="44"/>
        <v>-10</v>
      </c>
      <c r="K383" s="87">
        <f t="shared" si="45"/>
        <v>0</v>
      </c>
      <c r="L383" s="87">
        <f t="shared" si="46"/>
        <v>0</v>
      </c>
      <c r="M383" s="51"/>
      <c r="N383" s="88">
        <v>0.5</v>
      </c>
      <c r="O383" s="77"/>
      <c r="P383" s="89">
        <f ca="1">'s1'!J380</f>
        <v>0.64029397183622627</v>
      </c>
      <c r="T383" s="90">
        <f t="shared" ca="1" si="47"/>
        <v>2.4897041979625348E-2</v>
      </c>
      <c r="U383" s="91">
        <f t="shared" ca="1" si="40"/>
        <v>1.0402446607740387E-80</v>
      </c>
    </row>
    <row r="384" spans="1:21" x14ac:dyDescent="0.2">
      <c r="A384" s="76">
        <v>371</v>
      </c>
      <c r="B384" s="50">
        <f ca="1">'s1'!L381</f>
        <v>161.20272060630532</v>
      </c>
      <c r="C384" s="50">
        <f ca="1">'s1'!M381</f>
        <v>77.988199537416534</v>
      </c>
      <c r="E384" s="87">
        <f t="shared" ca="1" si="41"/>
        <v>161.20272060630532</v>
      </c>
      <c r="F384" s="50">
        <f t="shared" ca="1" si="42"/>
        <v>77.988199537416534</v>
      </c>
      <c r="G384" s="78"/>
      <c r="H384" s="87">
        <f t="shared" si="43"/>
        <v>-10</v>
      </c>
      <c r="I384" s="87">
        <f t="shared" si="44"/>
        <v>-10</v>
      </c>
      <c r="K384" s="87">
        <f t="shared" si="45"/>
        <v>0</v>
      </c>
      <c r="L384" s="87">
        <f t="shared" si="46"/>
        <v>0</v>
      </c>
      <c r="M384" s="51"/>
      <c r="N384" s="88">
        <v>0.5</v>
      </c>
      <c r="O384" s="77"/>
      <c r="P384" s="89">
        <f ca="1">'s1'!J381</f>
        <v>0.73816825214572046</v>
      </c>
      <c r="T384" s="90">
        <f t="shared" ca="1" si="47"/>
        <v>5.0327149668208592E-3</v>
      </c>
      <c r="U384" s="91">
        <f t="shared" ca="1" si="40"/>
        <v>1.1992547436381245E-80</v>
      </c>
    </row>
    <row r="385" spans="1:21" x14ac:dyDescent="0.2">
      <c r="A385" s="76">
        <v>372</v>
      </c>
      <c r="B385" s="50">
        <f ca="1">'s1'!L382</f>
        <v>181.34464976230211</v>
      </c>
      <c r="C385" s="50">
        <f ca="1">'s1'!M382</f>
        <v>83.312058283536729</v>
      </c>
      <c r="E385" s="87">
        <f t="shared" ca="1" si="41"/>
        <v>181.34464976230211</v>
      </c>
      <c r="F385" s="50">
        <f t="shared" ca="1" si="42"/>
        <v>83.312058283536729</v>
      </c>
      <c r="G385" s="78"/>
      <c r="H385" s="87">
        <f t="shared" si="43"/>
        <v>-10</v>
      </c>
      <c r="I385" s="87">
        <f t="shared" si="44"/>
        <v>-10</v>
      </c>
      <c r="K385" s="87">
        <f t="shared" si="45"/>
        <v>0</v>
      </c>
      <c r="L385" s="87">
        <f t="shared" si="46"/>
        <v>0</v>
      </c>
      <c r="M385" s="51"/>
      <c r="N385" s="88">
        <v>0.5</v>
      </c>
      <c r="O385" s="77"/>
      <c r="P385" s="89">
        <f ca="1">'s1'!J382</f>
        <v>0.1860053015756693</v>
      </c>
      <c r="T385" s="90">
        <f t="shared" ca="1" si="47"/>
        <v>7.3537555012721991E-3</v>
      </c>
      <c r="U385" s="91">
        <f t="shared" ca="1" si="40"/>
        <v>3.0219091597077509E-81</v>
      </c>
    </row>
    <row r="386" spans="1:21" x14ac:dyDescent="0.2">
      <c r="A386" s="76">
        <v>373</v>
      </c>
      <c r="B386" s="50">
        <f ca="1">'s1'!L383</f>
        <v>167.96526528510432</v>
      </c>
      <c r="C386" s="50">
        <f ca="1">'s1'!M383</f>
        <v>78.858813707181653</v>
      </c>
      <c r="E386" s="87">
        <f t="shared" ca="1" si="41"/>
        <v>167.96526528510432</v>
      </c>
      <c r="F386" s="50">
        <f t="shared" ca="1" si="42"/>
        <v>78.858813707181653</v>
      </c>
      <c r="G386" s="78"/>
      <c r="H386" s="87">
        <f t="shared" si="43"/>
        <v>-10</v>
      </c>
      <c r="I386" s="87">
        <f t="shared" si="44"/>
        <v>-10</v>
      </c>
      <c r="K386" s="87">
        <f t="shared" si="45"/>
        <v>0</v>
      </c>
      <c r="L386" s="87">
        <f t="shared" si="46"/>
        <v>0</v>
      </c>
      <c r="M386" s="51"/>
      <c r="N386" s="88">
        <v>0.5</v>
      </c>
      <c r="O386" s="77"/>
      <c r="P386" s="89">
        <f ca="1">'s1'!J383</f>
        <v>0.63193514421812946</v>
      </c>
      <c r="T386" s="90">
        <f t="shared" ca="1" si="47"/>
        <v>1.2220183188231846E-2</v>
      </c>
      <c r="U386" s="91">
        <f t="shared" ca="1" si="40"/>
        <v>1.0266646082005002E-80</v>
      </c>
    </row>
    <row r="387" spans="1:21" x14ac:dyDescent="0.2">
      <c r="A387" s="76">
        <v>374</v>
      </c>
      <c r="B387" s="50">
        <f ca="1">'s1'!L384</f>
        <v>191.8822771723159</v>
      </c>
      <c r="C387" s="50">
        <f ca="1">'s1'!M384</f>
        <v>86.062011845247071</v>
      </c>
      <c r="E387" s="87">
        <f t="shared" ca="1" si="41"/>
        <v>191.8822771723159</v>
      </c>
      <c r="F387" s="50">
        <f t="shared" ca="1" si="42"/>
        <v>86.062011845247071</v>
      </c>
      <c r="G387" s="78"/>
      <c r="H387" s="87">
        <f t="shared" si="43"/>
        <v>-10</v>
      </c>
      <c r="I387" s="87">
        <f t="shared" si="44"/>
        <v>-10</v>
      </c>
      <c r="K387" s="87">
        <f t="shared" si="45"/>
        <v>0</v>
      </c>
      <c r="L387" s="87">
        <f t="shared" si="46"/>
        <v>0</v>
      </c>
      <c r="M387" s="51"/>
      <c r="N387" s="88">
        <v>0.5</v>
      </c>
      <c r="O387" s="77"/>
      <c r="P387" s="89">
        <f ca="1">'s1'!J384</f>
        <v>0.37211059015920644</v>
      </c>
      <c r="T387" s="90">
        <f t="shared" ca="1" si="47"/>
        <v>7.3281633275335128E-3</v>
      </c>
      <c r="U387" s="91">
        <f t="shared" ca="1" si="40"/>
        <v>6.0454427443774146E-81</v>
      </c>
    </row>
    <row r="388" spans="1:21" x14ac:dyDescent="0.2">
      <c r="A388" s="76">
        <v>375</v>
      </c>
      <c r="B388" s="50">
        <f ca="1">'s1'!L385</f>
        <v>204.77025516853155</v>
      </c>
      <c r="C388" s="50">
        <f ca="1">'s1'!M385</f>
        <v>85.967226149132713</v>
      </c>
      <c r="E388" s="87">
        <f t="shared" ca="1" si="41"/>
        <v>204.77025516853155</v>
      </c>
      <c r="F388" s="50">
        <f t="shared" ca="1" si="42"/>
        <v>85.967226149132713</v>
      </c>
      <c r="G388" s="78"/>
      <c r="H388" s="87">
        <f t="shared" si="43"/>
        <v>-10</v>
      </c>
      <c r="I388" s="87">
        <f t="shared" si="44"/>
        <v>-10</v>
      </c>
      <c r="K388" s="87">
        <f t="shared" si="45"/>
        <v>0</v>
      </c>
      <c r="L388" s="87">
        <f t="shared" si="46"/>
        <v>0</v>
      </c>
      <c r="M388" s="51"/>
      <c r="N388" s="88">
        <v>0.5</v>
      </c>
      <c r="O388" s="77"/>
      <c r="P388" s="89">
        <f ca="1">'s1'!J385</f>
        <v>0.1665300100004089</v>
      </c>
      <c r="T388" s="90">
        <f t="shared" ca="1" si="47"/>
        <v>3.0907361372183256E-4</v>
      </c>
      <c r="U388" s="91">
        <f t="shared" ca="1" si="40"/>
        <v>2.7055065545093361E-81</v>
      </c>
    </row>
    <row r="389" spans="1:21" x14ac:dyDescent="0.2">
      <c r="A389" s="76">
        <v>376</v>
      </c>
      <c r="B389" s="50">
        <f ca="1">'s1'!L386</f>
        <v>179.74321845004366</v>
      </c>
      <c r="C389" s="50">
        <f ca="1">'s1'!M386</f>
        <v>84.276729336759956</v>
      </c>
      <c r="E389" s="87">
        <f t="shared" ca="1" si="41"/>
        <v>179.74321845004366</v>
      </c>
      <c r="F389" s="50">
        <f t="shared" ca="1" si="42"/>
        <v>84.276729336759956</v>
      </c>
      <c r="G389" s="78"/>
      <c r="H389" s="87">
        <f t="shared" si="43"/>
        <v>-10</v>
      </c>
      <c r="I389" s="87">
        <f t="shared" si="44"/>
        <v>-10</v>
      </c>
      <c r="K389" s="87">
        <f t="shared" si="45"/>
        <v>0</v>
      </c>
      <c r="L389" s="87">
        <f t="shared" si="46"/>
        <v>0</v>
      </c>
      <c r="M389" s="51"/>
      <c r="N389" s="88">
        <v>0.5</v>
      </c>
      <c r="O389" s="77"/>
      <c r="P389" s="89">
        <f ca="1">'s1'!J386</f>
        <v>0.10296088499527423</v>
      </c>
      <c r="T389" s="90">
        <f t="shared" ca="1" si="47"/>
        <v>4.106191057276453E-3</v>
      </c>
      <c r="U389" s="91">
        <f t="shared" ca="1" si="40"/>
        <v>1.6727396414142554E-81</v>
      </c>
    </row>
    <row r="390" spans="1:21" x14ac:dyDescent="0.2">
      <c r="A390" s="76">
        <v>377</v>
      </c>
      <c r="B390" s="50">
        <f ca="1">'s1'!L387</f>
        <v>194.69077760160053</v>
      </c>
      <c r="C390" s="50">
        <f ca="1">'s1'!M387</f>
        <v>82.834539812891393</v>
      </c>
      <c r="E390" s="87">
        <f t="shared" ca="1" si="41"/>
        <v>194.69077760160053</v>
      </c>
      <c r="F390" s="50">
        <f t="shared" ca="1" si="42"/>
        <v>82.834539812891393</v>
      </c>
      <c r="G390" s="78"/>
      <c r="H390" s="87">
        <f t="shared" si="43"/>
        <v>-10</v>
      </c>
      <c r="I390" s="87">
        <f t="shared" si="44"/>
        <v>-10</v>
      </c>
      <c r="K390" s="87">
        <f t="shared" si="45"/>
        <v>0</v>
      </c>
      <c r="L390" s="87">
        <f t="shared" si="46"/>
        <v>0</v>
      </c>
      <c r="M390" s="51"/>
      <c r="N390" s="88">
        <v>0.5</v>
      </c>
      <c r="O390" s="77"/>
      <c r="P390" s="89">
        <f ca="1">'s1'!J387</f>
        <v>0.95677192724631588</v>
      </c>
      <c r="T390" s="90">
        <f t="shared" ca="1" si="47"/>
        <v>1.2973991292182574E-2</v>
      </c>
      <c r="U390" s="91">
        <f t="shared" ca="1" si="40"/>
        <v>1.5544061519777012E-80</v>
      </c>
    </row>
    <row r="391" spans="1:21" x14ac:dyDescent="0.2">
      <c r="A391" s="76">
        <v>378</v>
      </c>
      <c r="B391" s="50">
        <f ca="1">'s1'!L388</f>
        <v>188.96700603090542</v>
      </c>
      <c r="C391" s="50">
        <f ca="1">'s1'!M388</f>
        <v>82.630488945597875</v>
      </c>
      <c r="E391" s="87">
        <f t="shared" ca="1" si="41"/>
        <v>188.96700603090542</v>
      </c>
      <c r="F391" s="50">
        <f t="shared" ca="1" si="42"/>
        <v>82.630488945597875</v>
      </c>
      <c r="G391" s="78"/>
      <c r="H391" s="87">
        <f t="shared" si="43"/>
        <v>-10</v>
      </c>
      <c r="I391" s="87">
        <f t="shared" si="44"/>
        <v>-10</v>
      </c>
      <c r="K391" s="87">
        <f t="shared" si="45"/>
        <v>0</v>
      </c>
      <c r="L391" s="87">
        <f t="shared" si="46"/>
        <v>0</v>
      </c>
      <c r="M391" s="51"/>
      <c r="N391" s="88">
        <v>0.5</v>
      </c>
      <c r="O391" s="77"/>
      <c r="P391" s="89">
        <f ca="1">'s1'!J388</f>
        <v>7.7110718176364945E-2</v>
      </c>
      <c r="T391" s="90">
        <f t="shared" ca="1" si="47"/>
        <v>2.0578930651057744E-3</v>
      </c>
      <c r="U391" s="91">
        <f t="shared" ca="1" si="40"/>
        <v>1.2527685157081615E-81</v>
      </c>
    </row>
    <row r="392" spans="1:21" x14ac:dyDescent="0.2">
      <c r="A392" s="76">
        <v>379</v>
      </c>
      <c r="B392" s="50">
        <f ca="1">'s1'!L389</f>
        <v>191.50896164513838</v>
      </c>
      <c r="C392" s="50">
        <f ca="1">'s1'!M389</f>
        <v>88.328377380064737</v>
      </c>
      <c r="E392" s="87">
        <f t="shared" ca="1" si="41"/>
        <v>191.50896164513838</v>
      </c>
      <c r="F392" s="50">
        <f t="shared" ca="1" si="42"/>
        <v>88.328377380064737</v>
      </c>
      <c r="G392" s="78"/>
      <c r="H392" s="87">
        <f t="shared" si="43"/>
        <v>-10</v>
      </c>
      <c r="I392" s="87">
        <f t="shared" si="44"/>
        <v>-10</v>
      </c>
      <c r="K392" s="87">
        <f t="shared" si="45"/>
        <v>0</v>
      </c>
      <c r="L392" s="87">
        <f t="shared" si="46"/>
        <v>0</v>
      </c>
      <c r="M392" s="51"/>
      <c r="N392" s="88">
        <v>0.5</v>
      </c>
      <c r="O392" s="77"/>
      <c r="P392" s="89">
        <f ca="1">'s1'!J389</f>
        <v>0.88548803569500145</v>
      </c>
      <c r="T392" s="90">
        <f t="shared" ca="1" si="47"/>
        <v>1.821661935580331E-2</v>
      </c>
      <c r="U392" s="91">
        <f t="shared" ca="1" si="40"/>
        <v>1.4385957729219741E-80</v>
      </c>
    </row>
    <row r="393" spans="1:21" x14ac:dyDescent="0.2">
      <c r="A393" s="76">
        <v>380</v>
      </c>
      <c r="B393" s="50">
        <f ca="1">'s1'!L390</f>
        <v>170.56588201847683</v>
      </c>
      <c r="C393" s="50">
        <f ca="1">'s1'!M390</f>
        <v>80.482605728058758</v>
      </c>
      <c r="E393" s="87">
        <f t="shared" ca="1" si="41"/>
        <v>170.56588201847683</v>
      </c>
      <c r="F393" s="50">
        <f t="shared" ca="1" si="42"/>
        <v>80.482605728058758</v>
      </c>
      <c r="G393" s="78"/>
      <c r="H393" s="87">
        <f t="shared" si="43"/>
        <v>-10</v>
      </c>
      <c r="I393" s="87">
        <f t="shared" si="44"/>
        <v>-10</v>
      </c>
      <c r="K393" s="87">
        <f t="shared" si="45"/>
        <v>0</v>
      </c>
      <c r="L393" s="87">
        <f t="shared" si="46"/>
        <v>0</v>
      </c>
      <c r="M393" s="51"/>
      <c r="N393" s="88">
        <v>0.5</v>
      </c>
      <c r="O393" s="77"/>
      <c r="P393" s="89">
        <f ca="1">'s1'!J390</f>
        <v>0.45283784182322506</v>
      </c>
      <c r="T393" s="90">
        <f t="shared" ca="1" si="47"/>
        <v>1.1576735913805399E-2</v>
      </c>
      <c r="U393" s="91">
        <f t="shared" ca="1" si="40"/>
        <v>7.356966766407983E-81</v>
      </c>
    </row>
    <row r="394" spans="1:21" x14ac:dyDescent="0.2">
      <c r="A394" s="76">
        <v>381</v>
      </c>
      <c r="B394" s="50">
        <f ca="1">'s1'!L391</f>
        <v>164.64639287832884</v>
      </c>
      <c r="C394" s="50">
        <f ca="1">'s1'!M391</f>
        <v>74.153733582106611</v>
      </c>
      <c r="E394" s="87">
        <f t="shared" ca="1" si="41"/>
        <v>164.64639287832884</v>
      </c>
      <c r="F394" s="50">
        <f t="shared" ca="1" si="42"/>
        <v>74.153733582106611</v>
      </c>
      <c r="G394" s="78"/>
      <c r="H394" s="87">
        <f t="shared" si="43"/>
        <v>-10</v>
      </c>
      <c r="I394" s="87">
        <f t="shared" si="44"/>
        <v>-10</v>
      </c>
      <c r="K394" s="87">
        <f t="shared" si="45"/>
        <v>0</v>
      </c>
      <c r="L394" s="87">
        <f t="shared" si="46"/>
        <v>0</v>
      </c>
      <c r="M394" s="51"/>
      <c r="N394" s="88">
        <v>0.5</v>
      </c>
      <c r="O394" s="77"/>
      <c r="P394" s="89">
        <f ca="1">'s1'!J391</f>
        <v>0.13242131063020501</v>
      </c>
      <c r="T394" s="90">
        <f t="shared" ca="1" si="47"/>
        <v>1.6254727597393682E-3</v>
      </c>
      <c r="U394" s="91">
        <f t="shared" ca="1" si="40"/>
        <v>2.151364332866231E-81</v>
      </c>
    </row>
    <row r="395" spans="1:21" x14ac:dyDescent="0.2">
      <c r="A395" s="76">
        <v>382</v>
      </c>
      <c r="B395" s="50">
        <f ca="1">'s1'!L392</f>
        <v>183.59319436174891</v>
      </c>
      <c r="C395" s="50">
        <f ca="1">'s1'!M392</f>
        <v>84.310293747668311</v>
      </c>
      <c r="E395" s="87">
        <f t="shared" ca="1" si="41"/>
        <v>183.59319436174891</v>
      </c>
      <c r="F395" s="50">
        <f t="shared" ca="1" si="42"/>
        <v>84.310293747668311</v>
      </c>
      <c r="G395" s="78"/>
      <c r="H395" s="87">
        <f t="shared" si="43"/>
        <v>-10</v>
      </c>
      <c r="I395" s="87">
        <f t="shared" si="44"/>
        <v>-10</v>
      </c>
      <c r="K395" s="87">
        <f t="shared" si="45"/>
        <v>0</v>
      </c>
      <c r="L395" s="87">
        <f t="shared" si="46"/>
        <v>0</v>
      </c>
      <c r="M395" s="51"/>
      <c r="N395" s="88">
        <v>0.5</v>
      </c>
      <c r="O395" s="77"/>
      <c r="P395" s="89">
        <f ca="1">'s1'!J392</f>
        <v>0.76261555150820892</v>
      </c>
      <c r="T395" s="90">
        <f t="shared" ca="1" si="47"/>
        <v>2.8521984764745684E-2</v>
      </c>
      <c r="U395" s="91">
        <f t="shared" ca="1" si="40"/>
        <v>1.2389727071842156E-80</v>
      </c>
    </row>
    <row r="396" spans="1:21" x14ac:dyDescent="0.2">
      <c r="A396" s="76">
        <v>383</v>
      </c>
      <c r="B396" s="50">
        <f ca="1">'s1'!L393</f>
        <v>184.87643191262617</v>
      </c>
      <c r="C396" s="50">
        <f ca="1">'s1'!M393</f>
        <v>80.917341360721707</v>
      </c>
      <c r="E396" s="87">
        <f t="shared" ca="1" si="41"/>
        <v>184.87643191262617</v>
      </c>
      <c r="F396" s="50">
        <f t="shared" ca="1" si="42"/>
        <v>80.917341360721707</v>
      </c>
      <c r="G396" s="78"/>
      <c r="H396" s="87">
        <f t="shared" si="43"/>
        <v>-10</v>
      </c>
      <c r="I396" s="87">
        <f t="shared" si="44"/>
        <v>-10</v>
      </c>
      <c r="K396" s="87">
        <f t="shared" si="45"/>
        <v>0</v>
      </c>
      <c r="L396" s="87">
        <f t="shared" si="46"/>
        <v>0</v>
      </c>
      <c r="M396" s="51"/>
      <c r="N396" s="88">
        <v>0.5</v>
      </c>
      <c r="O396" s="77"/>
      <c r="P396" s="89">
        <f ca="1">'s1'!J393</f>
        <v>0.27732976607359949</v>
      </c>
      <c r="T396" s="90">
        <f t="shared" ca="1" si="47"/>
        <v>9.823581022791867E-3</v>
      </c>
      <c r="U396" s="91">
        <f t="shared" ca="1" si="40"/>
        <v>4.5055993203316443E-81</v>
      </c>
    </row>
    <row r="397" spans="1:21" x14ac:dyDescent="0.2">
      <c r="A397" s="76">
        <v>384</v>
      </c>
      <c r="B397" s="50">
        <f ca="1">'s1'!L394</f>
        <v>167.41291406925401</v>
      </c>
      <c r="C397" s="50">
        <f ca="1">'s1'!M394</f>
        <v>77.837666009232791</v>
      </c>
      <c r="E397" s="87">
        <f t="shared" ca="1" si="41"/>
        <v>167.41291406925401</v>
      </c>
      <c r="F397" s="50">
        <f t="shared" ca="1" si="42"/>
        <v>77.837666009232791</v>
      </c>
      <c r="G397" s="78"/>
      <c r="H397" s="87">
        <f t="shared" si="43"/>
        <v>-10</v>
      </c>
      <c r="I397" s="87">
        <f t="shared" si="44"/>
        <v>-10</v>
      </c>
      <c r="K397" s="87">
        <f t="shared" si="45"/>
        <v>0</v>
      </c>
      <c r="L397" s="87">
        <f t="shared" si="46"/>
        <v>0</v>
      </c>
      <c r="M397" s="51"/>
      <c r="N397" s="88">
        <v>0.5</v>
      </c>
      <c r="O397" s="77"/>
      <c r="P397" s="89">
        <f ca="1">'s1'!J394</f>
        <v>0.81601457797389187</v>
      </c>
      <c r="T397" s="90">
        <f t="shared" ca="1" si="47"/>
        <v>1.4742506689225901E-2</v>
      </c>
      <c r="U397" s="91">
        <f t="shared" ca="1" si="40"/>
        <v>1.3257266899089918E-80</v>
      </c>
    </row>
    <row r="398" spans="1:21" x14ac:dyDescent="0.2">
      <c r="A398" s="76">
        <v>385</v>
      </c>
      <c r="B398" s="50">
        <f ca="1">'s1'!L395</f>
        <v>184.30983426871353</v>
      </c>
      <c r="C398" s="50">
        <f ca="1">'s1'!M395</f>
        <v>84.31792541848543</v>
      </c>
      <c r="E398" s="87">
        <f t="shared" ca="1" si="41"/>
        <v>184.30983426871353</v>
      </c>
      <c r="F398" s="50">
        <f t="shared" ca="1" si="42"/>
        <v>84.31792541848543</v>
      </c>
      <c r="G398" s="78"/>
      <c r="H398" s="87">
        <f t="shared" si="43"/>
        <v>-10</v>
      </c>
      <c r="I398" s="87">
        <f t="shared" si="44"/>
        <v>-10</v>
      </c>
      <c r="K398" s="87">
        <f t="shared" si="45"/>
        <v>0</v>
      </c>
      <c r="L398" s="87">
        <f t="shared" si="46"/>
        <v>0</v>
      </c>
      <c r="M398" s="51"/>
      <c r="N398" s="88">
        <v>0.5</v>
      </c>
      <c r="O398" s="77"/>
      <c r="P398" s="89">
        <f ca="1">'s1'!J395</f>
        <v>0.49476785012553837</v>
      </c>
      <c r="T398" s="90">
        <f t="shared" ca="1" si="47"/>
        <v>1.7987762752206024E-2</v>
      </c>
      <c r="U398" s="91">
        <f t="shared" ref="U398:U461" ca="1" si="48">NORMDIST(H398,$T$2,$T$3,FALSE)*P398</f>
        <v>8.0381767915095299E-81</v>
      </c>
    </row>
    <row r="399" spans="1:21" x14ac:dyDescent="0.2">
      <c r="A399" s="76">
        <v>386</v>
      </c>
      <c r="B399" s="50">
        <f ca="1">'s1'!L396</f>
        <v>173.38978791543147</v>
      </c>
      <c r="C399" s="50">
        <f ca="1">'s1'!M396</f>
        <v>77.975420083388627</v>
      </c>
      <c r="E399" s="87">
        <f t="shared" ref="E399:E462" ca="1" si="49">IF($A399&lt;=$H$5,B399,-10)</f>
        <v>173.38978791543147</v>
      </c>
      <c r="F399" s="50">
        <f t="shared" ref="F399:F462" ca="1" si="50">IF($A399&lt;=$H$5,C399,-10)</f>
        <v>77.975420083388627</v>
      </c>
      <c r="G399" s="78"/>
      <c r="H399" s="87">
        <f t="shared" ref="H399:H462" si="51">IF($A399=$H$5,B399,-10)</f>
        <v>-10</v>
      </c>
      <c r="I399" s="87">
        <f t="shared" ref="I399:I462" si="52">IF($A399=$H$5,C399,-10)</f>
        <v>-10</v>
      </c>
      <c r="K399" s="87">
        <f t="shared" ref="K399:K462" si="53">IF($A399=$H$5,B399,0)</f>
        <v>0</v>
      </c>
      <c r="L399" s="87">
        <f t="shared" ref="L399:L462" si="54">IF($A399=$H$5,C399,0)</f>
        <v>0</v>
      </c>
      <c r="M399" s="51"/>
      <c r="N399" s="88">
        <v>0.5</v>
      </c>
      <c r="O399" s="77"/>
      <c r="P399" s="89">
        <f ca="1">'s1'!J396</f>
        <v>0.59753018207324915</v>
      </c>
      <c r="T399" s="90">
        <f t="shared" ref="T399:T462" ca="1" si="55">NORMDIST(E399,$T$2,$T$3,FALSE)*P399</f>
        <v>1.9159652799108615E-2</v>
      </c>
      <c r="U399" s="91">
        <f t="shared" ca="1" si="48"/>
        <v>9.7076906685609568E-81</v>
      </c>
    </row>
    <row r="400" spans="1:21" x14ac:dyDescent="0.2">
      <c r="A400" s="76">
        <v>387</v>
      </c>
      <c r="B400" s="50">
        <f ca="1">'s1'!L397</f>
        <v>173.5937728581259</v>
      </c>
      <c r="C400" s="50">
        <f ca="1">'s1'!M397</f>
        <v>85.40837425903301</v>
      </c>
      <c r="E400" s="87">
        <f t="shared" ca="1" si="49"/>
        <v>173.5937728581259</v>
      </c>
      <c r="F400" s="50">
        <f t="shared" ca="1" si="50"/>
        <v>85.40837425903301</v>
      </c>
      <c r="G400" s="78"/>
      <c r="H400" s="87">
        <f t="shared" si="51"/>
        <v>-10</v>
      </c>
      <c r="I400" s="87">
        <f t="shared" si="52"/>
        <v>-10</v>
      </c>
      <c r="K400" s="87">
        <f t="shared" si="53"/>
        <v>0</v>
      </c>
      <c r="L400" s="87">
        <f t="shared" si="54"/>
        <v>0</v>
      </c>
      <c r="M400" s="51"/>
      <c r="N400" s="88">
        <v>0.5</v>
      </c>
      <c r="O400" s="77"/>
      <c r="P400" s="89">
        <f ca="1">'s1'!J397</f>
        <v>0.73649403278020564</v>
      </c>
      <c r="T400" s="90">
        <f t="shared" ca="1" si="55"/>
        <v>2.3931097805627199E-2</v>
      </c>
      <c r="U400" s="91">
        <f t="shared" ca="1" si="48"/>
        <v>1.1965347465234448E-80</v>
      </c>
    </row>
    <row r="401" spans="1:21" x14ac:dyDescent="0.2">
      <c r="A401" s="76">
        <v>388</v>
      </c>
      <c r="B401" s="50">
        <f ca="1">'s1'!L398</f>
        <v>177.41848201747516</v>
      </c>
      <c r="C401" s="50">
        <f ca="1">'s1'!M398</f>
        <v>80.336549048641572</v>
      </c>
      <c r="E401" s="87">
        <f t="shared" ca="1" si="49"/>
        <v>177.41848201747516</v>
      </c>
      <c r="F401" s="50">
        <f t="shared" ca="1" si="50"/>
        <v>80.336549048641572</v>
      </c>
      <c r="G401" s="78"/>
      <c r="H401" s="87">
        <f t="shared" si="51"/>
        <v>-10</v>
      </c>
      <c r="I401" s="87">
        <f t="shared" si="52"/>
        <v>-10</v>
      </c>
      <c r="K401" s="87">
        <f t="shared" si="53"/>
        <v>0</v>
      </c>
      <c r="L401" s="87">
        <f t="shared" si="54"/>
        <v>0</v>
      </c>
      <c r="M401" s="51"/>
      <c r="N401" s="88">
        <v>0.5</v>
      </c>
      <c r="O401" s="77"/>
      <c r="P401" s="89">
        <f ca="1">'s1'!J398</f>
        <v>0.12419922875510836</v>
      </c>
      <c r="T401" s="90">
        <f t="shared" ca="1" si="55"/>
        <v>4.7924518939507534E-3</v>
      </c>
      <c r="U401" s="91">
        <f t="shared" ca="1" si="48"/>
        <v>2.0177854277503796E-81</v>
      </c>
    </row>
    <row r="402" spans="1:21" x14ac:dyDescent="0.2">
      <c r="A402" s="76">
        <v>389</v>
      </c>
      <c r="B402" s="50">
        <f ca="1">'s1'!L399</f>
        <v>164.42867503987898</v>
      </c>
      <c r="C402" s="50">
        <f ca="1">'s1'!M399</f>
        <v>81.518601767292836</v>
      </c>
      <c r="E402" s="87">
        <f t="shared" ca="1" si="49"/>
        <v>164.42867503987898</v>
      </c>
      <c r="F402" s="50">
        <f t="shared" ca="1" si="50"/>
        <v>81.518601767292836</v>
      </c>
      <c r="G402" s="78"/>
      <c r="H402" s="87">
        <f t="shared" si="51"/>
        <v>-10</v>
      </c>
      <c r="I402" s="87">
        <f t="shared" si="52"/>
        <v>-10</v>
      </c>
      <c r="K402" s="87">
        <f t="shared" si="53"/>
        <v>0</v>
      </c>
      <c r="L402" s="87">
        <f t="shared" si="54"/>
        <v>0</v>
      </c>
      <c r="M402" s="51"/>
      <c r="N402" s="88">
        <v>0.5</v>
      </c>
      <c r="O402" s="77"/>
      <c r="P402" s="89">
        <f ca="1">'s1'!J399</f>
        <v>0.74260658803694402</v>
      </c>
      <c r="T402" s="90">
        <f t="shared" ca="1" si="55"/>
        <v>8.8137410096936642E-3</v>
      </c>
      <c r="U402" s="91">
        <f t="shared" ca="1" si="48"/>
        <v>1.206465424070312E-80</v>
      </c>
    </row>
    <row r="403" spans="1:21" x14ac:dyDescent="0.2">
      <c r="A403" s="76">
        <v>390</v>
      </c>
      <c r="B403" s="50">
        <f ca="1">'s1'!L400</f>
        <v>181.81332383591135</v>
      </c>
      <c r="C403" s="50">
        <f ca="1">'s1'!M400</f>
        <v>78.060953223481945</v>
      </c>
      <c r="E403" s="87">
        <f t="shared" ca="1" si="49"/>
        <v>181.81332383591135</v>
      </c>
      <c r="F403" s="50">
        <f t="shared" ca="1" si="50"/>
        <v>78.060953223481945</v>
      </c>
      <c r="G403" s="78"/>
      <c r="H403" s="87">
        <f t="shared" si="51"/>
        <v>-10</v>
      </c>
      <c r="I403" s="87">
        <f t="shared" si="52"/>
        <v>-10</v>
      </c>
      <c r="K403" s="87">
        <f t="shared" si="53"/>
        <v>0</v>
      </c>
      <c r="L403" s="87">
        <f t="shared" si="54"/>
        <v>0</v>
      </c>
      <c r="M403" s="51"/>
      <c r="N403" s="88">
        <v>0.5</v>
      </c>
      <c r="O403" s="77"/>
      <c r="P403" s="89">
        <f ca="1">'s1'!J400</f>
        <v>8.6100589919883008E-2</v>
      </c>
      <c r="T403" s="90">
        <f t="shared" ca="1" si="55"/>
        <v>3.378905769034159E-3</v>
      </c>
      <c r="U403" s="91">
        <f t="shared" ca="1" si="48"/>
        <v>1.3988212117130837E-81</v>
      </c>
    </row>
    <row r="404" spans="1:21" x14ac:dyDescent="0.2">
      <c r="A404" s="76">
        <v>391</v>
      </c>
      <c r="B404" s="50">
        <f ca="1">'s1'!L401</f>
        <v>174.16169960133428</v>
      </c>
      <c r="C404" s="50">
        <f ca="1">'s1'!M401</f>
        <v>80.067342621434719</v>
      </c>
      <c r="E404" s="87">
        <f t="shared" ca="1" si="49"/>
        <v>174.16169960133428</v>
      </c>
      <c r="F404" s="50">
        <f t="shared" ca="1" si="50"/>
        <v>80.067342621434719</v>
      </c>
      <c r="G404" s="78"/>
      <c r="H404" s="87">
        <f t="shared" si="51"/>
        <v>-10</v>
      </c>
      <c r="I404" s="87">
        <f t="shared" si="52"/>
        <v>-10</v>
      </c>
      <c r="K404" s="87">
        <f t="shared" si="53"/>
        <v>0</v>
      </c>
      <c r="L404" s="87">
        <f t="shared" si="54"/>
        <v>0</v>
      </c>
      <c r="M404" s="51"/>
      <c r="N404" s="88">
        <v>0.5</v>
      </c>
      <c r="O404" s="77"/>
      <c r="P404" s="89">
        <f ca="1">'s1'!J401</f>
        <v>0.24890973134230587</v>
      </c>
      <c r="T404" s="90">
        <f t="shared" ca="1" si="55"/>
        <v>8.3740523752300986E-3</v>
      </c>
      <c r="U404" s="91">
        <f t="shared" ca="1" si="48"/>
        <v>4.043877194423473E-81</v>
      </c>
    </row>
    <row r="405" spans="1:21" x14ac:dyDescent="0.2">
      <c r="A405" s="76">
        <v>392</v>
      </c>
      <c r="B405" s="50">
        <f ca="1">'s1'!L402</f>
        <v>183.48206213175988</v>
      </c>
      <c r="C405" s="50">
        <f ca="1">'s1'!M402</f>
        <v>82.470321842497881</v>
      </c>
      <c r="E405" s="87">
        <f t="shared" ca="1" si="49"/>
        <v>183.48206213175988</v>
      </c>
      <c r="F405" s="50">
        <f t="shared" ca="1" si="50"/>
        <v>82.470321842497881</v>
      </c>
      <c r="G405" s="78"/>
      <c r="H405" s="87">
        <f t="shared" si="51"/>
        <v>-10</v>
      </c>
      <c r="I405" s="87">
        <f t="shared" si="52"/>
        <v>-10</v>
      </c>
      <c r="K405" s="87">
        <f t="shared" si="53"/>
        <v>0</v>
      </c>
      <c r="L405" s="87">
        <f t="shared" si="54"/>
        <v>0</v>
      </c>
      <c r="M405" s="51"/>
      <c r="N405" s="88">
        <v>0.5</v>
      </c>
      <c r="O405" s="77"/>
      <c r="P405" s="89">
        <f ca="1">'s1'!J402</f>
        <v>0.83083347769392546</v>
      </c>
      <c r="T405" s="90">
        <f t="shared" ca="1" si="55"/>
        <v>3.1195753421791216E-2</v>
      </c>
      <c r="U405" s="91">
        <f t="shared" ca="1" si="48"/>
        <v>1.3498020084194927E-80</v>
      </c>
    </row>
    <row r="406" spans="1:21" x14ac:dyDescent="0.2">
      <c r="A406" s="76">
        <v>393</v>
      </c>
      <c r="B406" s="50">
        <f ca="1">'s1'!L403</f>
        <v>170.10737187064615</v>
      </c>
      <c r="C406" s="50">
        <f ca="1">'s1'!M403</f>
        <v>80.557401118236839</v>
      </c>
      <c r="E406" s="87">
        <f t="shared" ca="1" si="49"/>
        <v>170.10737187064615</v>
      </c>
      <c r="F406" s="50">
        <f t="shared" ca="1" si="50"/>
        <v>80.557401118236839</v>
      </c>
      <c r="G406" s="78"/>
      <c r="H406" s="87">
        <f t="shared" si="51"/>
        <v>-10</v>
      </c>
      <c r="I406" s="87">
        <f t="shared" si="52"/>
        <v>-10</v>
      </c>
      <c r="K406" s="87">
        <f t="shared" si="53"/>
        <v>0</v>
      </c>
      <c r="L406" s="87">
        <f t="shared" si="54"/>
        <v>0</v>
      </c>
      <c r="M406" s="51"/>
      <c r="N406" s="88">
        <v>0.5</v>
      </c>
      <c r="O406" s="77"/>
      <c r="P406" s="89">
        <f ca="1">'s1'!J403</f>
        <v>9.4285258352482249E-2</v>
      </c>
      <c r="T406" s="90">
        <f t="shared" ca="1" si="55"/>
        <v>2.3059223945453679E-3</v>
      </c>
      <c r="U406" s="91">
        <f t="shared" ca="1" si="48"/>
        <v>1.5317922845595245E-81</v>
      </c>
    </row>
    <row r="407" spans="1:21" x14ac:dyDescent="0.2">
      <c r="A407" s="76">
        <v>394</v>
      </c>
      <c r="B407" s="50">
        <f ca="1">'s1'!L404</f>
        <v>194.20538655199181</v>
      </c>
      <c r="C407" s="50">
        <f ca="1">'s1'!M404</f>
        <v>83.785793422860436</v>
      </c>
      <c r="E407" s="87">
        <f t="shared" ca="1" si="49"/>
        <v>194.20538655199181</v>
      </c>
      <c r="F407" s="50">
        <f t="shared" ca="1" si="50"/>
        <v>83.785793422860436</v>
      </c>
      <c r="G407" s="78"/>
      <c r="H407" s="87">
        <f t="shared" si="51"/>
        <v>-10</v>
      </c>
      <c r="I407" s="87">
        <f t="shared" si="52"/>
        <v>-10</v>
      </c>
      <c r="K407" s="87">
        <f t="shared" si="53"/>
        <v>0</v>
      </c>
      <c r="L407" s="87">
        <f t="shared" si="54"/>
        <v>0</v>
      </c>
      <c r="M407" s="51"/>
      <c r="N407" s="88">
        <v>0.5</v>
      </c>
      <c r="O407" s="77"/>
      <c r="P407" s="89">
        <f ca="1">'s1'!J404</f>
        <v>0.92791708567028997</v>
      </c>
      <c r="T407" s="90">
        <f t="shared" ca="1" si="55"/>
        <v>1.3496814839612141E-2</v>
      </c>
      <c r="U407" s="91">
        <f t="shared" ca="1" si="48"/>
        <v>1.5075275365178963E-80</v>
      </c>
    </row>
    <row r="408" spans="1:21" x14ac:dyDescent="0.2">
      <c r="A408" s="76">
        <v>395</v>
      </c>
      <c r="B408" s="50">
        <f ca="1">'s1'!L405</f>
        <v>176.55548666862674</v>
      </c>
      <c r="C408" s="50">
        <f ca="1">'s1'!M405</f>
        <v>77.5505966815292</v>
      </c>
      <c r="E408" s="87">
        <f t="shared" ca="1" si="49"/>
        <v>176.55548666862674</v>
      </c>
      <c r="F408" s="50">
        <f t="shared" ca="1" si="50"/>
        <v>77.5505966815292</v>
      </c>
      <c r="G408" s="78"/>
      <c r="H408" s="87">
        <f t="shared" si="51"/>
        <v>-10</v>
      </c>
      <c r="I408" s="87">
        <f t="shared" si="52"/>
        <v>-10</v>
      </c>
      <c r="K408" s="87">
        <f t="shared" si="53"/>
        <v>0</v>
      </c>
      <c r="L408" s="87">
        <f t="shared" si="54"/>
        <v>0</v>
      </c>
      <c r="M408" s="51"/>
      <c r="N408" s="88">
        <v>0.5</v>
      </c>
      <c r="O408" s="77"/>
      <c r="P408" s="89">
        <f ca="1">'s1'!J405</f>
        <v>7.4400457872156101E-2</v>
      </c>
      <c r="T408" s="90">
        <f t="shared" ca="1" si="55"/>
        <v>2.7971893497356032E-3</v>
      </c>
      <c r="U408" s="91">
        <f t="shared" ca="1" si="48"/>
        <v>1.2087366501156145E-81</v>
      </c>
    </row>
    <row r="409" spans="1:21" x14ac:dyDescent="0.2">
      <c r="A409" s="76">
        <v>396</v>
      </c>
      <c r="B409" s="50">
        <f ca="1">'s1'!L406</f>
        <v>173.22622926097714</v>
      </c>
      <c r="C409" s="50">
        <f ca="1">'s1'!M406</f>
        <v>75.528410588532083</v>
      </c>
      <c r="E409" s="87">
        <f t="shared" ca="1" si="49"/>
        <v>173.22622926097714</v>
      </c>
      <c r="F409" s="50">
        <f t="shared" ca="1" si="50"/>
        <v>75.528410588532083</v>
      </c>
      <c r="G409" s="78"/>
      <c r="H409" s="87">
        <f t="shared" si="51"/>
        <v>-10</v>
      </c>
      <c r="I409" s="87">
        <f t="shared" si="52"/>
        <v>-10</v>
      </c>
      <c r="K409" s="87">
        <f t="shared" si="53"/>
        <v>0</v>
      </c>
      <c r="L409" s="87">
        <f t="shared" si="54"/>
        <v>0</v>
      </c>
      <c r="M409" s="51"/>
      <c r="N409" s="88">
        <v>0.5</v>
      </c>
      <c r="O409" s="77"/>
      <c r="P409" s="89">
        <f ca="1">'s1'!J406</f>
        <v>0.59738160983371369</v>
      </c>
      <c r="T409" s="90">
        <f t="shared" ca="1" si="55"/>
        <v>1.8946375472874276E-2</v>
      </c>
      <c r="U409" s="91">
        <f t="shared" ca="1" si="48"/>
        <v>9.7052769104168222E-81</v>
      </c>
    </row>
    <row r="410" spans="1:21" x14ac:dyDescent="0.2">
      <c r="A410" s="76">
        <v>397</v>
      </c>
      <c r="B410" s="50">
        <f ca="1">'s1'!L407</f>
        <v>165.11972921726951</v>
      </c>
      <c r="C410" s="50">
        <f ca="1">'s1'!M407</f>
        <v>84.50785113567494</v>
      </c>
      <c r="E410" s="87">
        <f t="shared" ca="1" si="49"/>
        <v>165.11972921726951</v>
      </c>
      <c r="F410" s="50">
        <f t="shared" ca="1" si="50"/>
        <v>84.50785113567494</v>
      </c>
      <c r="G410" s="78"/>
      <c r="H410" s="87">
        <f t="shared" si="51"/>
        <v>-10</v>
      </c>
      <c r="I410" s="87">
        <f t="shared" si="52"/>
        <v>-10</v>
      </c>
      <c r="K410" s="87">
        <f t="shared" si="53"/>
        <v>0</v>
      </c>
      <c r="L410" s="87">
        <f t="shared" si="54"/>
        <v>0</v>
      </c>
      <c r="M410" s="51"/>
      <c r="N410" s="88">
        <v>0.5</v>
      </c>
      <c r="O410" s="77"/>
      <c r="P410" s="89">
        <f ca="1">'s1'!J407</f>
        <v>0.29696137496374386</v>
      </c>
      <c r="T410" s="90">
        <f t="shared" ca="1" si="55"/>
        <v>3.9155905488395407E-3</v>
      </c>
      <c r="U410" s="91">
        <f t="shared" ca="1" si="48"/>
        <v>4.8245415129593814E-81</v>
      </c>
    </row>
    <row r="411" spans="1:21" x14ac:dyDescent="0.2">
      <c r="A411" s="76">
        <v>398</v>
      </c>
      <c r="B411" s="50">
        <f ca="1">'s1'!L408</f>
        <v>187.12108734498972</v>
      </c>
      <c r="C411" s="50">
        <f ca="1">'s1'!M408</f>
        <v>79.748565080977613</v>
      </c>
      <c r="E411" s="87">
        <f t="shared" ca="1" si="49"/>
        <v>187.12108734498972</v>
      </c>
      <c r="F411" s="50">
        <f t="shared" ca="1" si="50"/>
        <v>79.748565080977613</v>
      </c>
      <c r="G411" s="78"/>
      <c r="H411" s="87">
        <f t="shared" si="51"/>
        <v>-10</v>
      </c>
      <c r="I411" s="87">
        <f t="shared" si="52"/>
        <v>-10</v>
      </c>
      <c r="K411" s="87">
        <f t="shared" si="53"/>
        <v>0</v>
      </c>
      <c r="L411" s="87">
        <f t="shared" si="54"/>
        <v>0</v>
      </c>
      <c r="M411" s="51"/>
      <c r="N411" s="88">
        <v>0.5</v>
      </c>
      <c r="O411" s="77"/>
      <c r="P411" s="89">
        <f ca="1">'s1'!J408</f>
        <v>0.29077639253990806</v>
      </c>
      <c r="T411" s="90">
        <f t="shared" ca="1" si="55"/>
        <v>9.0023126928957253E-3</v>
      </c>
      <c r="U411" s="91">
        <f t="shared" ca="1" si="48"/>
        <v>4.7240580596336313E-81</v>
      </c>
    </row>
    <row r="412" spans="1:21" x14ac:dyDescent="0.2">
      <c r="A412" s="76">
        <v>399</v>
      </c>
      <c r="B412" s="50">
        <f ca="1">'s1'!L409</f>
        <v>184.5563625466477</v>
      </c>
      <c r="C412" s="50">
        <f ca="1">'s1'!M409</f>
        <v>82.770721609504278</v>
      </c>
      <c r="E412" s="87">
        <f t="shared" ca="1" si="49"/>
        <v>184.5563625466477</v>
      </c>
      <c r="F412" s="50">
        <f t="shared" ca="1" si="50"/>
        <v>82.770721609504278</v>
      </c>
      <c r="G412" s="78"/>
      <c r="H412" s="87">
        <f t="shared" si="51"/>
        <v>-10</v>
      </c>
      <c r="I412" s="87">
        <f t="shared" si="52"/>
        <v>-10</v>
      </c>
      <c r="K412" s="87">
        <f t="shared" si="53"/>
        <v>0</v>
      </c>
      <c r="L412" s="87">
        <f t="shared" si="54"/>
        <v>0</v>
      </c>
      <c r="M412" s="51"/>
      <c r="N412" s="88">
        <v>0.5</v>
      </c>
      <c r="O412" s="77"/>
      <c r="P412" s="89">
        <f ca="1">'s1'!J409</f>
        <v>0.47054017806600534</v>
      </c>
      <c r="T412" s="90">
        <f t="shared" ca="1" si="55"/>
        <v>1.6921001205004924E-2</v>
      </c>
      <c r="U412" s="91">
        <f t="shared" ca="1" si="48"/>
        <v>7.6445653003590262E-81</v>
      </c>
    </row>
    <row r="413" spans="1:21" x14ac:dyDescent="0.2">
      <c r="A413" s="76">
        <v>400</v>
      </c>
      <c r="B413" s="50">
        <f ca="1">'s1'!L410</f>
        <v>177.2591312970531</v>
      </c>
      <c r="C413" s="50">
        <f ca="1">'s1'!M410</f>
        <v>85.304635105267735</v>
      </c>
      <c r="E413" s="87">
        <f t="shared" ca="1" si="49"/>
        <v>177.2591312970531</v>
      </c>
      <c r="F413" s="50">
        <f t="shared" ca="1" si="50"/>
        <v>85.304635105267735</v>
      </c>
      <c r="G413" s="78"/>
      <c r="H413" s="87">
        <f t="shared" si="51"/>
        <v>-10</v>
      </c>
      <c r="I413" s="87">
        <f t="shared" si="52"/>
        <v>-10</v>
      </c>
      <c r="K413" s="87">
        <f t="shared" si="53"/>
        <v>0</v>
      </c>
      <c r="L413" s="87">
        <f t="shared" si="54"/>
        <v>0</v>
      </c>
      <c r="M413" s="51"/>
      <c r="N413" s="88">
        <v>0.5</v>
      </c>
      <c r="O413" s="77"/>
      <c r="P413" s="89">
        <f ca="1">'s1'!J410</f>
        <v>0.76608865056185027</v>
      </c>
      <c r="T413" s="90">
        <f t="shared" ca="1" si="55"/>
        <v>2.9435824778349232E-2</v>
      </c>
      <c r="U413" s="91">
        <f t="shared" ca="1" si="48"/>
        <v>1.2446152290660458E-80</v>
      </c>
    </row>
    <row r="414" spans="1:21" x14ac:dyDescent="0.2">
      <c r="A414" s="76">
        <v>401</v>
      </c>
      <c r="B414" s="50">
        <f ca="1">'s1'!L411</f>
        <v>172.21416879682786</v>
      </c>
      <c r="C414" s="50">
        <f ca="1">'s1'!M411</f>
        <v>81.258958634773933</v>
      </c>
      <c r="E414" s="87">
        <f t="shared" ca="1" si="49"/>
        <v>172.21416879682786</v>
      </c>
      <c r="F414" s="50">
        <f t="shared" ca="1" si="50"/>
        <v>81.258958634773933</v>
      </c>
      <c r="G414" s="78"/>
      <c r="H414" s="87">
        <f t="shared" si="51"/>
        <v>-10</v>
      </c>
      <c r="I414" s="87">
        <f t="shared" si="52"/>
        <v>-10</v>
      </c>
      <c r="K414" s="87">
        <f t="shared" si="53"/>
        <v>0</v>
      </c>
      <c r="L414" s="87">
        <f t="shared" si="54"/>
        <v>0</v>
      </c>
      <c r="M414" s="51"/>
      <c r="N414" s="88">
        <v>0.5</v>
      </c>
      <c r="O414" s="77"/>
      <c r="P414" s="89">
        <f ca="1">'s1'!J411</f>
        <v>0.97558592348680384</v>
      </c>
      <c r="T414" s="90">
        <f t="shared" ca="1" si="55"/>
        <v>2.874370462920783E-2</v>
      </c>
      <c r="U414" s="91">
        <f t="shared" ca="1" si="48"/>
        <v>1.5849720482657211E-80</v>
      </c>
    </row>
    <row r="415" spans="1:21" x14ac:dyDescent="0.2">
      <c r="A415" s="76">
        <v>402</v>
      </c>
      <c r="B415" s="50">
        <f ca="1">'s1'!L412</f>
        <v>177.44568377534659</v>
      </c>
      <c r="C415" s="50">
        <f ca="1">'s1'!M412</f>
        <v>72.623600339456601</v>
      </c>
      <c r="E415" s="87">
        <f t="shared" ca="1" si="49"/>
        <v>177.44568377534659</v>
      </c>
      <c r="F415" s="50">
        <f t="shared" ca="1" si="50"/>
        <v>72.623600339456601</v>
      </c>
      <c r="G415" s="78"/>
      <c r="H415" s="87">
        <f t="shared" si="51"/>
        <v>-10</v>
      </c>
      <c r="I415" s="87">
        <f t="shared" si="52"/>
        <v>-10</v>
      </c>
      <c r="K415" s="87">
        <f t="shared" si="53"/>
        <v>0</v>
      </c>
      <c r="L415" s="87">
        <f t="shared" si="54"/>
        <v>0</v>
      </c>
      <c r="M415" s="51"/>
      <c r="N415" s="88">
        <v>0.5</v>
      </c>
      <c r="O415" s="77"/>
      <c r="P415" s="89">
        <f ca="1">'s1'!J412</f>
        <v>0.63746146910352197</v>
      </c>
      <c r="T415" s="90">
        <f t="shared" ca="1" si="55"/>
        <v>2.4614791716074835E-2</v>
      </c>
      <c r="U415" s="91">
        <f t="shared" ca="1" si="48"/>
        <v>1.0356428747602276E-80</v>
      </c>
    </row>
    <row r="416" spans="1:21" x14ac:dyDescent="0.2">
      <c r="A416" s="76">
        <v>403</v>
      </c>
      <c r="B416" s="50">
        <f ca="1">'s1'!L413</f>
        <v>202.26147990333536</v>
      </c>
      <c r="C416" s="50">
        <f ca="1">'s1'!M413</f>
        <v>81.677394832534816</v>
      </c>
      <c r="E416" s="87">
        <f t="shared" ca="1" si="49"/>
        <v>202.26147990333536</v>
      </c>
      <c r="F416" s="50">
        <f t="shared" ca="1" si="50"/>
        <v>81.677394832534816</v>
      </c>
      <c r="G416" s="78"/>
      <c r="H416" s="87">
        <f t="shared" si="51"/>
        <v>-10</v>
      </c>
      <c r="I416" s="87">
        <f t="shared" si="52"/>
        <v>-10</v>
      </c>
      <c r="K416" s="87">
        <f t="shared" si="53"/>
        <v>0</v>
      </c>
      <c r="L416" s="87">
        <f t="shared" si="54"/>
        <v>0</v>
      </c>
      <c r="M416" s="51"/>
      <c r="N416" s="88">
        <v>0.5</v>
      </c>
      <c r="O416" s="77"/>
      <c r="P416" s="89">
        <f ca="1">'s1'!J413</f>
        <v>0.75563831839654638</v>
      </c>
      <c r="T416" s="90">
        <f t="shared" ca="1" si="55"/>
        <v>2.5298797785520671E-3</v>
      </c>
      <c r="U416" s="91">
        <f t="shared" ca="1" si="48"/>
        <v>1.2276372428340387E-80</v>
      </c>
    </row>
    <row r="417" spans="1:21" x14ac:dyDescent="0.2">
      <c r="A417" s="76">
        <v>404</v>
      </c>
      <c r="B417" s="50">
        <f ca="1">'s1'!L414</f>
        <v>168.97746690843212</v>
      </c>
      <c r="C417" s="50">
        <f ca="1">'s1'!M414</f>
        <v>78.764445118715884</v>
      </c>
      <c r="E417" s="87">
        <f t="shared" ca="1" si="49"/>
        <v>168.97746690843212</v>
      </c>
      <c r="F417" s="50">
        <f t="shared" ca="1" si="50"/>
        <v>78.764445118715884</v>
      </c>
      <c r="G417" s="78"/>
      <c r="H417" s="87">
        <f t="shared" si="51"/>
        <v>-10</v>
      </c>
      <c r="I417" s="87">
        <f t="shared" si="52"/>
        <v>-10</v>
      </c>
      <c r="K417" s="87">
        <f t="shared" si="53"/>
        <v>0</v>
      </c>
      <c r="L417" s="87">
        <f t="shared" si="54"/>
        <v>0</v>
      </c>
      <c r="M417" s="51"/>
      <c r="N417" s="88">
        <v>0.5</v>
      </c>
      <c r="O417" s="77"/>
      <c r="P417" s="89">
        <f ca="1">'s1'!J414</f>
        <v>0.69994008526333229</v>
      </c>
      <c r="T417" s="90">
        <f t="shared" ca="1" si="55"/>
        <v>1.5210560158958428E-2</v>
      </c>
      <c r="U417" s="91">
        <f t="shared" ca="1" si="48"/>
        <v>1.1371478861012013E-80</v>
      </c>
    </row>
    <row r="418" spans="1:21" x14ac:dyDescent="0.2">
      <c r="A418" s="76">
        <v>405</v>
      </c>
      <c r="B418" s="50">
        <f ca="1">'s1'!L415</f>
        <v>166.52952056448311</v>
      </c>
      <c r="C418" s="50">
        <f ca="1">'s1'!M415</f>
        <v>74.811160681414876</v>
      </c>
      <c r="E418" s="87">
        <f t="shared" ca="1" si="49"/>
        <v>166.52952056448311</v>
      </c>
      <c r="F418" s="50">
        <f t="shared" ca="1" si="50"/>
        <v>74.811160681414876</v>
      </c>
      <c r="G418" s="78"/>
      <c r="H418" s="87">
        <f t="shared" si="51"/>
        <v>-10</v>
      </c>
      <c r="I418" s="87">
        <f t="shared" si="52"/>
        <v>-10</v>
      </c>
      <c r="K418" s="87">
        <f t="shared" si="53"/>
        <v>0</v>
      </c>
      <c r="L418" s="87">
        <f t="shared" si="54"/>
        <v>0</v>
      </c>
      <c r="M418" s="51"/>
      <c r="N418" s="88">
        <v>0.5</v>
      </c>
      <c r="O418" s="77"/>
      <c r="P418" s="89">
        <f ca="1">'s1'!J415</f>
        <v>0.30392248969087765</v>
      </c>
      <c r="T418" s="90">
        <f t="shared" ca="1" si="55"/>
        <v>4.8938533213912705E-3</v>
      </c>
      <c r="U418" s="91">
        <f t="shared" ca="1" si="48"/>
        <v>4.9376342913775517E-81</v>
      </c>
    </row>
    <row r="419" spans="1:21" x14ac:dyDescent="0.2">
      <c r="A419" s="76">
        <v>406</v>
      </c>
      <c r="B419" s="50">
        <f ca="1">'s1'!L416</f>
        <v>151.92040587862846</v>
      </c>
      <c r="C419" s="50">
        <f ca="1">'s1'!M416</f>
        <v>80.7591229110987</v>
      </c>
      <c r="E419" s="87">
        <f t="shared" ca="1" si="49"/>
        <v>151.92040587862846</v>
      </c>
      <c r="F419" s="50">
        <f t="shared" ca="1" si="50"/>
        <v>80.7591229110987</v>
      </c>
      <c r="G419" s="78"/>
      <c r="H419" s="87">
        <f t="shared" si="51"/>
        <v>-10</v>
      </c>
      <c r="I419" s="87">
        <f t="shared" si="52"/>
        <v>-10</v>
      </c>
      <c r="K419" s="87">
        <f t="shared" si="53"/>
        <v>0</v>
      </c>
      <c r="L419" s="87">
        <f t="shared" si="54"/>
        <v>0</v>
      </c>
      <c r="M419" s="51"/>
      <c r="N419" s="88">
        <v>0.5</v>
      </c>
      <c r="O419" s="77"/>
      <c r="P419" s="89">
        <f ca="1">'s1'!J416</f>
        <v>0.58389759353096615</v>
      </c>
      <c r="T419" s="90">
        <f t="shared" ca="1" si="55"/>
        <v>4.519805900702528E-4</v>
      </c>
      <c r="U419" s="91">
        <f t="shared" ca="1" si="48"/>
        <v>9.4862107223579589E-81</v>
      </c>
    </row>
    <row r="420" spans="1:21" x14ac:dyDescent="0.2">
      <c r="A420" s="76">
        <v>407</v>
      </c>
      <c r="B420" s="50">
        <f ca="1">'s1'!L417</f>
        <v>180.40477542069326</v>
      </c>
      <c r="C420" s="50">
        <f ca="1">'s1'!M417</f>
        <v>84.274669690701899</v>
      </c>
      <c r="E420" s="87">
        <f t="shared" ca="1" si="49"/>
        <v>180.40477542069326</v>
      </c>
      <c r="F420" s="50">
        <f t="shared" ca="1" si="50"/>
        <v>84.274669690701899</v>
      </c>
      <c r="G420" s="78"/>
      <c r="H420" s="87">
        <f t="shared" si="51"/>
        <v>-10</v>
      </c>
      <c r="I420" s="87">
        <f t="shared" si="52"/>
        <v>-10</v>
      </c>
      <c r="K420" s="87">
        <f t="shared" si="53"/>
        <v>0</v>
      </c>
      <c r="L420" s="87">
        <f t="shared" si="54"/>
        <v>0</v>
      </c>
      <c r="M420" s="51"/>
      <c r="N420" s="88">
        <v>0.5</v>
      </c>
      <c r="O420" s="77"/>
      <c r="P420" s="89">
        <f ca="1">'s1'!J417</f>
        <v>0.83955118615107116</v>
      </c>
      <c r="T420" s="90">
        <f t="shared" ca="1" si="55"/>
        <v>3.346581951396066E-2</v>
      </c>
      <c r="U420" s="91">
        <f t="shared" ca="1" si="48"/>
        <v>1.3639651117370577E-80</v>
      </c>
    </row>
    <row r="421" spans="1:21" x14ac:dyDescent="0.2">
      <c r="A421" s="76">
        <v>408</v>
      </c>
      <c r="B421" s="50">
        <f ca="1">'s1'!L418</f>
        <v>181.3907637907661</v>
      </c>
      <c r="C421" s="50">
        <f ca="1">'s1'!M418</f>
        <v>86.125937460147668</v>
      </c>
      <c r="E421" s="87">
        <f t="shared" ca="1" si="49"/>
        <v>181.3907637907661</v>
      </c>
      <c r="F421" s="50">
        <f t="shared" ca="1" si="50"/>
        <v>86.125937460147668</v>
      </c>
      <c r="G421" s="78"/>
      <c r="H421" s="87">
        <f t="shared" si="51"/>
        <v>-10</v>
      </c>
      <c r="I421" s="87">
        <f t="shared" si="52"/>
        <v>-10</v>
      </c>
      <c r="K421" s="87">
        <f t="shared" si="53"/>
        <v>0</v>
      </c>
      <c r="L421" s="87">
        <f t="shared" si="54"/>
        <v>0</v>
      </c>
      <c r="M421" s="51"/>
      <c r="N421" s="88">
        <v>0.5</v>
      </c>
      <c r="O421" s="77"/>
      <c r="P421" s="89">
        <f ca="1">'s1'!J418</f>
        <v>0.64014368225398621</v>
      </c>
      <c r="T421" s="90">
        <f t="shared" ca="1" si="55"/>
        <v>2.5292247070530093E-2</v>
      </c>
      <c r="U421" s="91">
        <f t="shared" ca="1" si="48"/>
        <v>1.0400004949027799E-80</v>
      </c>
    </row>
    <row r="422" spans="1:21" x14ac:dyDescent="0.2">
      <c r="A422" s="76">
        <v>409</v>
      </c>
      <c r="B422" s="50">
        <f ca="1">'s1'!L419</f>
        <v>182.13108816643216</v>
      </c>
      <c r="C422" s="50">
        <f ca="1">'s1'!M419</f>
        <v>80.579039924862556</v>
      </c>
      <c r="E422" s="87">
        <f t="shared" ca="1" si="49"/>
        <v>182.13108816643216</v>
      </c>
      <c r="F422" s="50">
        <f t="shared" ca="1" si="50"/>
        <v>80.579039924862556</v>
      </c>
      <c r="G422" s="78"/>
      <c r="H422" s="87">
        <f t="shared" si="51"/>
        <v>-10</v>
      </c>
      <c r="I422" s="87">
        <f t="shared" si="52"/>
        <v>-10</v>
      </c>
      <c r="K422" s="87">
        <f t="shared" si="53"/>
        <v>0</v>
      </c>
      <c r="L422" s="87">
        <f t="shared" si="54"/>
        <v>0</v>
      </c>
      <c r="M422" s="51"/>
      <c r="N422" s="88">
        <v>0.5</v>
      </c>
      <c r="O422" s="77"/>
      <c r="P422" s="89">
        <f ca="1">'s1'!J419</f>
        <v>0.66848479735873512</v>
      </c>
      <c r="T422" s="90">
        <f t="shared" ca="1" si="55"/>
        <v>2.6069924836407642E-2</v>
      </c>
      <c r="U422" s="91">
        <f t="shared" ca="1" si="48"/>
        <v>1.0860444918243037E-80</v>
      </c>
    </row>
    <row r="423" spans="1:21" x14ac:dyDescent="0.2">
      <c r="A423" s="76">
        <v>410</v>
      </c>
      <c r="B423" s="50">
        <f ca="1">'s1'!L420</f>
        <v>198.16348327490221</v>
      </c>
      <c r="C423" s="50">
        <f ca="1">'s1'!M420</f>
        <v>84.847769720852554</v>
      </c>
      <c r="E423" s="87">
        <f t="shared" ca="1" si="49"/>
        <v>198.16348327490221</v>
      </c>
      <c r="F423" s="50">
        <f t="shared" ca="1" si="50"/>
        <v>84.847769720852554</v>
      </c>
      <c r="G423" s="78"/>
      <c r="H423" s="87">
        <f t="shared" si="51"/>
        <v>-10</v>
      </c>
      <c r="I423" s="87">
        <f t="shared" si="52"/>
        <v>-10</v>
      </c>
      <c r="K423" s="87">
        <f t="shared" si="53"/>
        <v>0</v>
      </c>
      <c r="L423" s="87">
        <f t="shared" si="54"/>
        <v>0</v>
      </c>
      <c r="M423" s="51"/>
      <c r="N423" s="88">
        <v>0.5</v>
      </c>
      <c r="O423" s="77"/>
      <c r="P423" s="89">
        <f ca="1">'s1'!J420</f>
        <v>4.8699209932880572E-2</v>
      </c>
      <c r="T423" s="90">
        <f t="shared" ca="1" si="55"/>
        <v>3.7328187683223886E-4</v>
      </c>
      <c r="U423" s="91">
        <f t="shared" ca="1" si="48"/>
        <v>7.9118491419361007E-82</v>
      </c>
    </row>
    <row r="424" spans="1:21" x14ac:dyDescent="0.2">
      <c r="A424" s="76">
        <v>411</v>
      </c>
      <c r="B424" s="50">
        <f ca="1">'s1'!L421</f>
        <v>197.80546895992251</v>
      </c>
      <c r="C424" s="50">
        <f ca="1">'s1'!M421</f>
        <v>78.590685556362246</v>
      </c>
      <c r="E424" s="87">
        <f t="shared" ca="1" si="49"/>
        <v>197.80546895992251</v>
      </c>
      <c r="F424" s="50">
        <f t="shared" ca="1" si="50"/>
        <v>78.590685556362246</v>
      </c>
      <c r="G424" s="78"/>
      <c r="H424" s="87">
        <f t="shared" si="51"/>
        <v>-10</v>
      </c>
      <c r="I424" s="87">
        <f t="shared" si="52"/>
        <v>-10</v>
      </c>
      <c r="K424" s="87">
        <f t="shared" si="53"/>
        <v>0</v>
      </c>
      <c r="L424" s="87">
        <f t="shared" si="54"/>
        <v>0</v>
      </c>
      <c r="M424" s="51"/>
      <c r="N424" s="88">
        <v>0.5</v>
      </c>
      <c r="O424" s="77"/>
      <c r="P424" s="89">
        <f ca="1">'s1'!J421</f>
        <v>0.43069329735427664</v>
      </c>
      <c r="T424" s="90">
        <f t="shared" ca="1" si="55"/>
        <v>3.5208378227398478E-3</v>
      </c>
      <c r="U424" s="91">
        <f t="shared" ca="1" si="48"/>
        <v>6.9971985167860896E-81</v>
      </c>
    </row>
    <row r="425" spans="1:21" x14ac:dyDescent="0.2">
      <c r="A425" s="76">
        <v>412</v>
      </c>
      <c r="B425" s="50">
        <f ca="1">'s1'!L422</f>
        <v>186.43063022050183</v>
      </c>
      <c r="C425" s="50">
        <f ca="1">'s1'!M422</f>
        <v>79.401664890349366</v>
      </c>
      <c r="E425" s="87">
        <f t="shared" ca="1" si="49"/>
        <v>186.43063022050183</v>
      </c>
      <c r="F425" s="50">
        <f t="shared" ca="1" si="50"/>
        <v>79.401664890349366</v>
      </c>
      <c r="G425" s="78"/>
      <c r="H425" s="87">
        <f t="shared" si="51"/>
        <v>-10</v>
      </c>
      <c r="I425" s="87">
        <f t="shared" si="52"/>
        <v>-10</v>
      </c>
      <c r="K425" s="87">
        <f t="shared" si="53"/>
        <v>0</v>
      </c>
      <c r="L425" s="87">
        <f t="shared" si="54"/>
        <v>0</v>
      </c>
      <c r="M425" s="51"/>
      <c r="N425" s="88">
        <v>0.5</v>
      </c>
      <c r="O425" s="77"/>
      <c r="P425" s="89">
        <f ca="1">'s1'!J422</f>
        <v>5.7475189407518723E-3</v>
      </c>
      <c r="T425" s="90">
        <f t="shared" ca="1" si="55"/>
        <v>1.8646338649435721E-4</v>
      </c>
      <c r="U425" s="91">
        <f t="shared" ca="1" si="48"/>
        <v>9.3376263931843654E-83</v>
      </c>
    </row>
    <row r="426" spans="1:21" x14ac:dyDescent="0.2">
      <c r="A426" s="76">
        <v>413</v>
      </c>
      <c r="B426" s="50">
        <f ca="1">'s1'!L423</f>
        <v>177.42809452120486</v>
      </c>
      <c r="C426" s="50">
        <f ca="1">'s1'!M423</f>
        <v>79.665589570038719</v>
      </c>
      <c r="E426" s="87">
        <f t="shared" ca="1" si="49"/>
        <v>177.42809452120486</v>
      </c>
      <c r="F426" s="50">
        <f t="shared" ca="1" si="50"/>
        <v>79.665589570038719</v>
      </c>
      <c r="G426" s="78"/>
      <c r="H426" s="87">
        <f t="shared" si="51"/>
        <v>-10</v>
      </c>
      <c r="I426" s="87">
        <f t="shared" si="52"/>
        <v>-10</v>
      </c>
      <c r="K426" s="87">
        <f t="shared" si="53"/>
        <v>0</v>
      </c>
      <c r="L426" s="87">
        <f t="shared" si="54"/>
        <v>0</v>
      </c>
      <c r="M426" s="51"/>
      <c r="N426" s="88">
        <v>0.5</v>
      </c>
      <c r="O426" s="77"/>
      <c r="P426" s="89">
        <f ca="1">'s1'!J423</f>
        <v>0.891623838501021</v>
      </c>
      <c r="T426" s="90">
        <f t="shared" ca="1" si="55"/>
        <v>3.441344127369287E-2</v>
      </c>
      <c r="U426" s="91">
        <f t="shared" ca="1" si="48"/>
        <v>1.4485642192751702E-80</v>
      </c>
    </row>
    <row r="427" spans="1:21" x14ac:dyDescent="0.2">
      <c r="A427" s="76">
        <v>414</v>
      </c>
      <c r="B427" s="50">
        <f ca="1">'s1'!L424</f>
        <v>186.71897457493137</v>
      </c>
      <c r="C427" s="50">
        <f ca="1">'s1'!M424</f>
        <v>86.71325164413723</v>
      </c>
      <c r="E427" s="87">
        <f t="shared" ca="1" si="49"/>
        <v>186.71897457493137</v>
      </c>
      <c r="F427" s="50">
        <f t="shared" ca="1" si="50"/>
        <v>86.71325164413723</v>
      </c>
      <c r="G427" s="78"/>
      <c r="H427" s="87">
        <f t="shared" si="51"/>
        <v>-10</v>
      </c>
      <c r="I427" s="87">
        <f t="shared" si="52"/>
        <v>-10</v>
      </c>
      <c r="K427" s="87">
        <f t="shared" si="53"/>
        <v>0</v>
      </c>
      <c r="L427" s="87">
        <f t="shared" si="54"/>
        <v>0</v>
      </c>
      <c r="M427" s="51"/>
      <c r="N427" s="88">
        <v>0.5</v>
      </c>
      <c r="O427" s="77"/>
      <c r="P427" s="89">
        <f ca="1">'s1'!J424</f>
        <v>0.6777009057097253</v>
      </c>
      <c r="T427" s="90">
        <f t="shared" ca="1" si="55"/>
        <v>2.1573362276435731E-2</v>
      </c>
      <c r="U427" s="91">
        <f t="shared" ca="1" si="48"/>
        <v>1.1010173135701326E-80</v>
      </c>
    </row>
    <row r="428" spans="1:21" x14ac:dyDescent="0.2">
      <c r="A428" s="76">
        <v>415</v>
      </c>
      <c r="B428" s="50">
        <f ca="1">'s1'!L425</f>
        <v>196.11872690582996</v>
      </c>
      <c r="C428" s="50">
        <f ca="1">'s1'!M425</f>
        <v>84.264526110144132</v>
      </c>
      <c r="E428" s="87">
        <f t="shared" ca="1" si="49"/>
        <v>196.11872690582996</v>
      </c>
      <c r="F428" s="50">
        <f t="shared" ca="1" si="50"/>
        <v>84.264526110144132</v>
      </c>
      <c r="G428" s="78"/>
      <c r="H428" s="87">
        <f t="shared" si="51"/>
        <v>-10</v>
      </c>
      <c r="I428" s="87">
        <f t="shared" si="52"/>
        <v>-10</v>
      </c>
      <c r="K428" s="87">
        <f t="shared" si="53"/>
        <v>0</v>
      </c>
      <c r="L428" s="87">
        <f t="shared" si="54"/>
        <v>0</v>
      </c>
      <c r="M428" s="51"/>
      <c r="N428" s="88">
        <v>0.5</v>
      </c>
      <c r="O428" s="77"/>
      <c r="P428" s="89">
        <f ca="1">'s1'!J425</f>
        <v>0.609606838470652</v>
      </c>
      <c r="T428" s="90">
        <f t="shared" ca="1" si="55"/>
        <v>6.6341052839145312E-3</v>
      </c>
      <c r="U428" s="91">
        <f t="shared" ca="1" si="48"/>
        <v>9.9038923804304897E-81</v>
      </c>
    </row>
    <row r="429" spans="1:21" x14ac:dyDescent="0.2">
      <c r="A429" s="76">
        <v>416</v>
      </c>
      <c r="B429" s="50">
        <f ca="1">'s1'!L426</f>
        <v>163.60712906509158</v>
      </c>
      <c r="C429" s="50">
        <f ca="1">'s1'!M426</f>
        <v>78.064312803076703</v>
      </c>
      <c r="E429" s="87">
        <f t="shared" ca="1" si="49"/>
        <v>163.60712906509158</v>
      </c>
      <c r="F429" s="50">
        <f t="shared" ca="1" si="50"/>
        <v>78.064312803076703</v>
      </c>
      <c r="G429" s="78"/>
      <c r="H429" s="87">
        <f t="shared" si="51"/>
        <v>-10</v>
      </c>
      <c r="I429" s="87">
        <f t="shared" si="52"/>
        <v>-10</v>
      </c>
      <c r="K429" s="87">
        <f t="shared" si="53"/>
        <v>0</v>
      </c>
      <c r="L429" s="87">
        <f t="shared" si="54"/>
        <v>0</v>
      </c>
      <c r="M429" s="51"/>
      <c r="N429" s="88">
        <v>0.5</v>
      </c>
      <c r="O429" s="77"/>
      <c r="P429" s="89">
        <f ca="1">'s1'!J426</f>
        <v>0.59549885404001268</v>
      </c>
      <c r="T429" s="90">
        <f t="shared" ca="1" si="55"/>
        <v>6.1981121316376049E-3</v>
      </c>
      <c r="U429" s="91">
        <f t="shared" ca="1" si="48"/>
        <v>9.6746889813079139E-81</v>
      </c>
    </row>
    <row r="430" spans="1:21" x14ac:dyDescent="0.2">
      <c r="A430" s="76">
        <v>417</v>
      </c>
      <c r="B430" s="50">
        <f ca="1">'s1'!L427</f>
        <v>194.16194953054222</v>
      </c>
      <c r="C430" s="50">
        <f ca="1">'s1'!M427</f>
        <v>84.904037533616687</v>
      </c>
      <c r="E430" s="87">
        <f t="shared" ca="1" si="49"/>
        <v>194.16194953054222</v>
      </c>
      <c r="F430" s="50">
        <f t="shared" ca="1" si="50"/>
        <v>84.904037533616687</v>
      </c>
      <c r="G430" s="78"/>
      <c r="H430" s="87">
        <f t="shared" si="51"/>
        <v>-10</v>
      </c>
      <c r="I430" s="87">
        <f t="shared" si="52"/>
        <v>-10</v>
      </c>
      <c r="K430" s="87">
        <f t="shared" si="53"/>
        <v>0</v>
      </c>
      <c r="L430" s="87">
        <f t="shared" si="54"/>
        <v>0</v>
      </c>
      <c r="M430" s="51"/>
      <c r="N430" s="88">
        <v>0.5</v>
      </c>
      <c r="O430" s="77"/>
      <c r="P430" s="89">
        <f ca="1">'s1'!J427</f>
        <v>0.62822322902969352</v>
      </c>
      <c r="T430" s="90">
        <f t="shared" ca="1" si="55"/>
        <v>9.1941541610867164E-3</v>
      </c>
      <c r="U430" s="91">
        <f t="shared" ca="1" si="48"/>
        <v>1.0206340970199199E-80</v>
      </c>
    </row>
    <row r="431" spans="1:21" x14ac:dyDescent="0.2">
      <c r="A431" s="76">
        <v>418</v>
      </c>
      <c r="B431" s="50">
        <f ca="1">'s1'!L428</f>
        <v>176.40662380106193</v>
      </c>
      <c r="C431" s="50">
        <f ca="1">'s1'!M428</f>
        <v>82.414413194362979</v>
      </c>
      <c r="E431" s="87">
        <f t="shared" ca="1" si="49"/>
        <v>176.40662380106193</v>
      </c>
      <c r="F431" s="50">
        <f t="shared" ca="1" si="50"/>
        <v>82.414413194362979</v>
      </c>
      <c r="G431" s="78"/>
      <c r="H431" s="87">
        <f t="shared" si="51"/>
        <v>-10</v>
      </c>
      <c r="I431" s="87">
        <f t="shared" si="52"/>
        <v>-10</v>
      </c>
      <c r="K431" s="87">
        <f t="shared" si="53"/>
        <v>0</v>
      </c>
      <c r="L431" s="87">
        <f t="shared" si="54"/>
        <v>0</v>
      </c>
      <c r="M431" s="51"/>
      <c r="N431" s="88">
        <v>0.5</v>
      </c>
      <c r="O431" s="77"/>
      <c r="P431" s="89">
        <f ca="1">'s1'!J428</f>
        <v>0.96096277288227072</v>
      </c>
      <c r="T431" s="90">
        <f t="shared" ca="1" si="55"/>
        <v>3.5939978444441446E-2</v>
      </c>
      <c r="U431" s="91">
        <f t="shared" ca="1" si="48"/>
        <v>1.5612147508224288E-80</v>
      </c>
    </row>
    <row r="432" spans="1:21" x14ac:dyDescent="0.2">
      <c r="A432" s="76">
        <v>419</v>
      </c>
      <c r="B432" s="50">
        <f ca="1">'s1'!L429</f>
        <v>185.28094001219176</v>
      </c>
      <c r="C432" s="50">
        <f ca="1">'s1'!M429</f>
        <v>81.205699081810835</v>
      </c>
      <c r="E432" s="87">
        <f t="shared" ca="1" si="49"/>
        <v>185.28094001219176</v>
      </c>
      <c r="F432" s="50">
        <f t="shared" ca="1" si="50"/>
        <v>81.205699081810835</v>
      </c>
      <c r="G432" s="78"/>
      <c r="H432" s="87">
        <f t="shared" si="51"/>
        <v>-10</v>
      </c>
      <c r="I432" s="87">
        <f t="shared" si="52"/>
        <v>-10</v>
      </c>
      <c r="K432" s="87">
        <f t="shared" si="53"/>
        <v>0</v>
      </c>
      <c r="L432" s="87">
        <f t="shared" si="54"/>
        <v>0</v>
      </c>
      <c r="M432" s="51"/>
      <c r="N432" s="88">
        <v>0.5</v>
      </c>
      <c r="O432" s="77"/>
      <c r="P432" s="89">
        <f ca="1">'s1'!J429</f>
        <v>0.2522379790736714</v>
      </c>
      <c r="T432" s="90">
        <f t="shared" ca="1" si="55"/>
        <v>8.7530983954359747E-3</v>
      </c>
      <c r="U432" s="91">
        <f t="shared" ca="1" si="48"/>
        <v>4.0979491064603374E-81</v>
      </c>
    </row>
    <row r="433" spans="1:21" x14ac:dyDescent="0.2">
      <c r="A433" s="76">
        <v>420</v>
      </c>
      <c r="B433" s="50">
        <f ca="1">'s1'!L430</f>
        <v>188.57430437585367</v>
      </c>
      <c r="C433" s="50">
        <f ca="1">'s1'!M430</f>
        <v>81.41268620697997</v>
      </c>
      <c r="E433" s="87">
        <f t="shared" ca="1" si="49"/>
        <v>188.57430437585367</v>
      </c>
      <c r="F433" s="50">
        <f t="shared" ca="1" si="50"/>
        <v>81.41268620697997</v>
      </c>
      <c r="G433" s="78"/>
      <c r="H433" s="87">
        <f t="shared" si="51"/>
        <v>-10</v>
      </c>
      <c r="I433" s="87">
        <f t="shared" si="52"/>
        <v>-10</v>
      </c>
      <c r="K433" s="87">
        <f t="shared" si="53"/>
        <v>0</v>
      </c>
      <c r="L433" s="87">
        <f t="shared" si="54"/>
        <v>0</v>
      </c>
      <c r="M433" s="51"/>
      <c r="N433" s="88">
        <v>0.5</v>
      </c>
      <c r="O433" s="77"/>
      <c r="P433" s="89">
        <f ca="1">'s1'!J430</f>
        <v>0.78198156075024627</v>
      </c>
      <c r="T433" s="90">
        <f t="shared" ca="1" si="55"/>
        <v>2.1600448034574386E-2</v>
      </c>
      <c r="U433" s="91">
        <f t="shared" ca="1" si="48"/>
        <v>1.2704354236873203E-80</v>
      </c>
    </row>
    <row r="434" spans="1:21" x14ac:dyDescent="0.2">
      <c r="A434" s="76">
        <v>421</v>
      </c>
      <c r="B434" s="50">
        <f ca="1">'s1'!L431</f>
        <v>179.35914070783213</v>
      </c>
      <c r="C434" s="50">
        <f ca="1">'s1'!M431</f>
        <v>81.155553159136574</v>
      </c>
      <c r="E434" s="87">
        <f t="shared" ca="1" si="49"/>
        <v>179.35914070783213</v>
      </c>
      <c r="F434" s="50">
        <f t="shared" ca="1" si="50"/>
        <v>81.155553159136574</v>
      </c>
      <c r="G434" s="78"/>
      <c r="H434" s="87">
        <f t="shared" si="51"/>
        <v>-10</v>
      </c>
      <c r="I434" s="87">
        <f t="shared" si="52"/>
        <v>-10</v>
      </c>
      <c r="K434" s="87">
        <f t="shared" si="53"/>
        <v>0</v>
      </c>
      <c r="L434" s="87">
        <f t="shared" si="54"/>
        <v>0</v>
      </c>
      <c r="M434" s="51"/>
      <c r="N434" s="88">
        <v>0.5</v>
      </c>
      <c r="O434" s="77"/>
      <c r="P434" s="89">
        <f ca="1">'s1'!J431</f>
        <v>0.21418590285714945</v>
      </c>
      <c r="T434" s="90">
        <f t="shared" ca="1" si="55"/>
        <v>8.5272525200626899E-3</v>
      </c>
      <c r="U434" s="91">
        <f t="shared" ca="1" si="48"/>
        <v>3.4797413635061624E-81</v>
      </c>
    </row>
    <row r="435" spans="1:21" x14ac:dyDescent="0.2">
      <c r="A435" s="76">
        <v>422</v>
      </c>
      <c r="B435" s="50">
        <f ca="1">'s1'!L432</f>
        <v>179.16286320989661</v>
      </c>
      <c r="C435" s="50">
        <f ca="1">'s1'!M432</f>
        <v>77.157399106623942</v>
      </c>
      <c r="E435" s="87">
        <f t="shared" ca="1" si="49"/>
        <v>179.16286320989661</v>
      </c>
      <c r="F435" s="50">
        <f t="shared" ca="1" si="50"/>
        <v>77.157399106623942</v>
      </c>
      <c r="G435" s="78"/>
      <c r="H435" s="87">
        <f t="shared" si="51"/>
        <v>-10</v>
      </c>
      <c r="I435" s="87">
        <f t="shared" si="52"/>
        <v>-10</v>
      </c>
      <c r="K435" s="87">
        <f t="shared" si="53"/>
        <v>0</v>
      </c>
      <c r="L435" s="87">
        <f t="shared" si="54"/>
        <v>0</v>
      </c>
      <c r="M435" s="51"/>
      <c r="N435" s="88">
        <v>0.5</v>
      </c>
      <c r="O435" s="77"/>
      <c r="P435" s="89">
        <f ca="1">'s1'!J432</f>
        <v>0.16085932311240037</v>
      </c>
      <c r="T435" s="90">
        <f t="shared" ca="1" si="55"/>
        <v>6.3949115083989216E-3</v>
      </c>
      <c r="U435" s="91">
        <f t="shared" ca="1" si="48"/>
        <v>2.6133785317941536E-81</v>
      </c>
    </row>
    <row r="436" spans="1:21" x14ac:dyDescent="0.2">
      <c r="A436" s="76">
        <v>423</v>
      </c>
      <c r="B436" s="50">
        <f ca="1">'s1'!L433</f>
        <v>170.34133014343578</v>
      </c>
      <c r="C436" s="50">
        <f ca="1">'s1'!M433</f>
        <v>77.352022845166829</v>
      </c>
      <c r="E436" s="87">
        <f t="shared" ca="1" si="49"/>
        <v>170.34133014343578</v>
      </c>
      <c r="F436" s="50">
        <f t="shared" ca="1" si="50"/>
        <v>77.352022845166829</v>
      </c>
      <c r="G436" s="78"/>
      <c r="H436" s="87">
        <f t="shared" si="51"/>
        <v>-10</v>
      </c>
      <c r="I436" s="87">
        <f t="shared" si="52"/>
        <v>-10</v>
      </c>
      <c r="K436" s="87">
        <f t="shared" si="53"/>
        <v>0</v>
      </c>
      <c r="L436" s="87">
        <f t="shared" si="54"/>
        <v>0</v>
      </c>
      <c r="M436" s="51"/>
      <c r="N436" s="88">
        <v>0.5</v>
      </c>
      <c r="O436" s="77"/>
      <c r="P436" s="89">
        <f ca="1">'s1'!J433</f>
        <v>0.36804444681444459</v>
      </c>
      <c r="T436" s="90">
        <f t="shared" ca="1" si="55"/>
        <v>9.2094540179701537E-3</v>
      </c>
      <c r="U436" s="91">
        <f t="shared" ca="1" si="48"/>
        <v>5.9793827142915416E-81</v>
      </c>
    </row>
    <row r="437" spans="1:21" x14ac:dyDescent="0.2">
      <c r="A437" s="76">
        <v>424</v>
      </c>
      <c r="B437" s="50">
        <f ca="1">'s1'!L434</f>
        <v>155.90889318259934</v>
      </c>
      <c r="C437" s="50">
        <f ca="1">'s1'!M434</f>
        <v>74.847393223718015</v>
      </c>
      <c r="E437" s="87">
        <f t="shared" ca="1" si="49"/>
        <v>155.90889318259934</v>
      </c>
      <c r="F437" s="50">
        <f t="shared" ca="1" si="50"/>
        <v>74.847393223718015</v>
      </c>
      <c r="G437" s="78"/>
      <c r="H437" s="87">
        <f t="shared" si="51"/>
        <v>-10</v>
      </c>
      <c r="I437" s="87">
        <f t="shared" si="52"/>
        <v>-10</v>
      </c>
      <c r="K437" s="87">
        <f t="shared" si="53"/>
        <v>0</v>
      </c>
      <c r="L437" s="87">
        <f t="shared" si="54"/>
        <v>0</v>
      </c>
      <c r="M437" s="51"/>
      <c r="N437" s="88">
        <v>0.5</v>
      </c>
      <c r="O437" s="77"/>
      <c r="P437" s="89">
        <f ca="1">'s1'!J434</f>
        <v>0.94184860324982766</v>
      </c>
      <c r="T437" s="90">
        <f t="shared" ca="1" si="55"/>
        <v>2.0635210651307515E-3</v>
      </c>
      <c r="U437" s="91">
        <f t="shared" ca="1" si="48"/>
        <v>1.5301611820245581E-80</v>
      </c>
    </row>
    <row r="438" spans="1:21" x14ac:dyDescent="0.2">
      <c r="A438" s="76">
        <v>425</v>
      </c>
      <c r="B438" s="50">
        <f ca="1">'s1'!L435</f>
        <v>191.32443331279089</v>
      </c>
      <c r="C438" s="50">
        <f ca="1">'s1'!M435</f>
        <v>82.643488131743354</v>
      </c>
      <c r="E438" s="87">
        <f t="shared" ca="1" si="49"/>
        <v>191.32443331279089</v>
      </c>
      <c r="F438" s="50">
        <f t="shared" ca="1" si="50"/>
        <v>82.643488131743354</v>
      </c>
      <c r="G438" s="78"/>
      <c r="H438" s="87">
        <f t="shared" si="51"/>
        <v>-10</v>
      </c>
      <c r="I438" s="87">
        <f t="shared" si="52"/>
        <v>-10</v>
      </c>
      <c r="K438" s="87">
        <f t="shared" si="53"/>
        <v>0</v>
      </c>
      <c r="L438" s="87">
        <f t="shared" si="54"/>
        <v>0</v>
      </c>
      <c r="M438" s="51"/>
      <c r="N438" s="88">
        <v>0.5</v>
      </c>
      <c r="O438" s="77"/>
      <c r="P438" s="89">
        <f ca="1">'s1'!J435</f>
        <v>0.40517508061814567</v>
      </c>
      <c r="T438" s="90">
        <f t="shared" ca="1" si="55"/>
        <v>8.512891793097872E-3</v>
      </c>
      <c r="U438" s="91">
        <f t="shared" ca="1" si="48"/>
        <v>6.5826203717489121E-81</v>
      </c>
    </row>
    <row r="439" spans="1:21" x14ac:dyDescent="0.2">
      <c r="A439" s="76">
        <v>426</v>
      </c>
      <c r="B439" s="50">
        <f ca="1">'s1'!L436</f>
        <v>184.50547943281327</v>
      </c>
      <c r="C439" s="50">
        <f ca="1">'s1'!M436</f>
        <v>85.125763127581337</v>
      </c>
      <c r="E439" s="87">
        <f t="shared" ca="1" si="49"/>
        <v>184.50547943281327</v>
      </c>
      <c r="F439" s="50">
        <f t="shared" ca="1" si="50"/>
        <v>85.125763127581337</v>
      </c>
      <c r="G439" s="78"/>
      <c r="H439" s="87">
        <f t="shared" si="51"/>
        <v>-10</v>
      </c>
      <c r="I439" s="87">
        <f t="shared" si="52"/>
        <v>-10</v>
      </c>
      <c r="K439" s="87">
        <f t="shared" si="53"/>
        <v>0</v>
      </c>
      <c r="L439" s="87">
        <f t="shared" si="54"/>
        <v>0</v>
      </c>
      <c r="M439" s="51"/>
      <c r="N439" s="88">
        <v>0.5</v>
      </c>
      <c r="O439" s="77"/>
      <c r="P439" s="89">
        <f ca="1">'s1'!J436</f>
        <v>0.76126927889671947</v>
      </c>
      <c r="T439" s="90">
        <f t="shared" ca="1" si="55"/>
        <v>2.7439039352442476E-2</v>
      </c>
      <c r="U439" s="91">
        <f t="shared" ca="1" si="48"/>
        <v>1.2367855041842687E-80</v>
      </c>
    </row>
    <row r="440" spans="1:21" x14ac:dyDescent="0.2">
      <c r="A440" s="76">
        <v>427</v>
      </c>
      <c r="B440" s="50">
        <f ca="1">'s1'!L437</f>
        <v>172.33916872872595</v>
      </c>
      <c r="C440" s="50">
        <f ca="1">'s1'!M437</f>
        <v>77.243737901863398</v>
      </c>
      <c r="E440" s="87">
        <f t="shared" ca="1" si="49"/>
        <v>172.33916872872595</v>
      </c>
      <c r="F440" s="50">
        <f t="shared" ca="1" si="50"/>
        <v>77.243737901863398</v>
      </c>
      <c r="G440" s="78"/>
      <c r="H440" s="87">
        <f t="shared" si="51"/>
        <v>-10</v>
      </c>
      <c r="I440" s="87">
        <f t="shared" si="52"/>
        <v>-10</v>
      </c>
      <c r="K440" s="87">
        <f t="shared" si="53"/>
        <v>0</v>
      </c>
      <c r="L440" s="87">
        <f t="shared" si="54"/>
        <v>0</v>
      </c>
      <c r="M440" s="51"/>
      <c r="N440" s="88">
        <v>0.5</v>
      </c>
      <c r="O440" s="77"/>
      <c r="P440" s="89">
        <f ca="1">'s1'!J437</f>
        <v>0.55747567648288854</v>
      </c>
      <c r="T440" s="90">
        <f t="shared" ca="1" si="55"/>
        <v>1.6584251955801932E-2</v>
      </c>
      <c r="U440" s="91">
        <f t="shared" ca="1" si="48"/>
        <v>9.0569507363884607E-81</v>
      </c>
    </row>
    <row r="441" spans="1:21" x14ac:dyDescent="0.2">
      <c r="A441" s="76">
        <v>428</v>
      </c>
      <c r="B441" s="50">
        <f ca="1">'s1'!L438</f>
        <v>180.93490355848644</v>
      </c>
      <c r="C441" s="50">
        <f ca="1">'s1'!M438</f>
        <v>83.571807290333069</v>
      </c>
      <c r="E441" s="87">
        <f t="shared" ca="1" si="49"/>
        <v>180.93490355848644</v>
      </c>
      <c r="F441" s="50">
        <f t="shared" ca="1" si="50"/>
        <v>83.571807290333069</v>
      </c>
      <c r="G441" s="78"/>
      <c r="H441" s="87">
        <f t="shared" si="51"/>
        <v>-10</v>
      </c>
      <c r="I441" s="87">
        <f t="shared" si="52"/>
        <v>-10</v>
      </c>
      <c r="K441" s="87">
        <f t="shared" si="53"/>
        <v>0</v>
      </c>
      <c r="L441" s="87">
        <f t="shared" si="54"/>
        <v>0</v>
      </c>
      <c r="M441" s="51"/>
      <c r="N441" s="88">
        <v>0.5</v>
      </c>
      <c r="O441" s="77"/>
      <c r="P441" s="89">
        <f ca="1">'s1'!J438</f>
        <v>0.46381690116426055</v>
      </c>
      <c r="T441" s="90">
        <f t="shared" ca="1" si="55"/>
        <v>1.8422928726252195E-2</v>
      </c>
      <c r="U441" s="91">
        <f t="shared" ca="1" si="48"/>
        <v>7.5353365209612045E-81</v>
      </c>
    </row>
    <row r="442" spans="1:21" x14ac:dyDescent="0.2">
      <c r="A442" s="76">
        <v>429</v>
      </c>
      <c r="B442" s="50">
        <f ca="1">'s1'!L439</f>
        <v>181.18744097899474</v>
      </c>
      <c r="C442" s="50">
        <f ca="1">'s1'!M439</f>
        <v>85.942249346928264</v>
      </c>
      <c r="E442" s="87">
        <f t="shared" ca="1" si="49"/>
        <v>181.18744097899474</v>
      </c>
      <c r="F442" s="50">
        <f t="shared" ca="1" si="50"/>
        <v>85.942249346928264</v>
      </c>
      <c r="G442" s="78"/>
      <c r="H442" s="87">
        <f t="shared" si="51"/>
        <v>-10</v>
      </c>
      <c r="I442" s="87">
        <f t="shared" si="52"/>
        <v>-10</v>
      </c>
      <c r="K442" s="87">
        <f t="shared" si="53"/>
        <v>0</v>
      </c>
      <c r="L442" s="87">
        <f t="shared" si="54"/>
        <v>0</v>
      </c>
      <c r="M442" s="51"/>
      <c r="N442" s="88">
        <v>0.5</v>
      </c>
      <c r="O442" s="77"/>
      <c r="P442" s="89">
        <f ca="1">'s1'!J439</f>
        <v>5.4534614031790829E-2</v>
      </c>
      <c r="T442" s="90">
        <f t="shared" ca="1" si="55"/>
        <v>2.1603319994276094E-3</v>
      </c>
      <c r="U442" s="91">
        <f t="shared" ca="1" si="48"/>
        <v>8.8598899207587035E-82</v>
      </c>
    </row>
    <row r="443" spans="1:21" x14ac:dyDescent="0.2">
      <c r="A443" s="76">
        <v>430</v>
      </c>
      <c r="B443" s="50">
        <f ca="1">'s1'!L440</f>
        <v>197.98359613489237</v>
      </c>
      <c r="C443" s="50">
        <f ca="1">'s1'!M440</f>
        <v>84.216110966869024</v>
      </c>
      <c r="E443" s="87">
        <f t="shared" ca="1" si="49"/>
        <v>197.98359613489237</v>
      </c>
      <c r="F443" s="50">
        <f t="shared" ca="1" si="50"/>
        <v>84.216110966869024</v>
      </c>
      <c r="G443" s="78"/>
      <c r="H443" s="87">
        <f t="shared" si="51"/>
        <v>-10</v>
      </c>
      <c r="I443" s="87">
        <f t="shared" si="52"/>
        <v>-10</v>
      </c>
      <c r="K443" s="87">
        <f t="shared" si="53"/>
        <v>0</v>
      </c>
      <c r="L443" s="87">
        <f t="shared" si="54"/>
        <v>0</v>
      </c>
      <c r="M443" s="51"/>
      <c r="N443" s="88">
        <v>0.5</v>
      </c>
      <c r="O443" s="77"/>
      <c r="P443" s="89">
        <f ca="1">'s1'!J440</f>
        <v>0.91525411711763915</v>
      </c>
      <c r="T443" s="90">
        <f t="shared" ca="1" si="55"/>
        <v>7.2473035418995184E-3</v>
      </c>
      <c r="U443" s="91">
        <f t="shared" ca="1" si="48"/>
        <v>1.4869548214747288E-80</v>
      </c>
    </row>
    <row r="444" spans="1:21" x14ac:dyDescent="0.2">
      <c r="A444" s="76">
        <v>431</v>
      </c>
      <c r="B444" s="50">
        <f ca="1">'s1'!L441</f>
        <v>152.71405003643233</v>
      </c>
      <c r="C444" s="50">
        <f ca="1">'s1'!M441</f>
        <v>71.260478337398069</v>
      </c>
      <c r="E444" s="87">
        <f t="shared" ca="1" si="49"/>
        <v>152.71405003643233</v>
      </c>
      <c r="F444" s="50">
        <f t="shared" ca="1" si="50"/>
        <v>71.260478337398069</v>
      </c>
      <c r="G444" s="78"/>
      <c r="H444" s="87">
        <f t="shared" si="51"/>
        <v>-10</v>
      </c>
      <c r="I444" s="87">
        <f t="shared" si="52"/>
        <v>-10</v>
      </c>
      <c r="K444" s="87">
        <f t="shared" si="53"/>
        <v>0</v>
      </c>
      <c r="L444" s="87">
        <f t="shared" si="54"/>
        <v>0</v>
      </c>
      <c r="M444" s="51"/>
      <c r="N444" s="88">
        <v>0.5</v>
      </c>
      <c r="O444" s="77"/>
      <c r="P444" s="89">
        <f ca="1">'s1'!J441</f>
        <v>0.90574529453780184</v>
      </c>
      <c r="T444" s="90">
        <f t="shared" ca="1" si="55"/>
        <v>8.733832477561842E-4</v>
      </c>
      <c r="U444" s="91">
        <f t="shared" ca="1" si="48"/>
        <v>1.4715064456442385E-80</v>
      </c>
    </row>
    <row r="445" spans="1:21" x14ac:dyDescent="0.2">
      <c r="A445" s="76">
        <v>432</v>
      </c>
      <c r="B445" s="50">
        <f ca="1">'s1'!L442</f>
        <v>171.51222748924687</v>
      </c>
      <c r="C445" s="50">
        <f ca="1">'s1'!M442</f>
        <v>80.612958814372888</v>
      </c>
      <c r="E445" s="87">
        <f t="shared" ca="1" si="49"/>
        <v>171.51222748924687</v>
      </c>
      <c r="F445" s="50">
        <f t="shared" ca="1" si="50"/>
        <v>80.612958814372888</v>
      </c>
      <c r="G445" s="78"/>
      <c r="H445" s="87">
        <f t="shared" si="51"/>
        <v>-10</v>
      </c>
      <c r="I445" s="87">
        <f t="shared" si="52"/>
        <v>-10</v>
      </c>
      <c r="K445" s="87">
        <f t="shared" si="53"/>
        <v>0</v>
      </c>
      <c r="L445" s="87">
        <f t="shared" si="54"/>
        <v>0</v>
      </c>
      <c r="M445" s="51"/>
      <c r="N445" s="88">
        <v>0.5</v>
      </c>
      <c r="O445" s="77"/>
      <c r="P445" s="89">
        <f ca="1">'s1'!J442</f>
        <v>0.49247613076014751</v>
      </c>
      <c r="T445" s="90">
        <f t="shared" ca="1" si="55"/>
        <v>1.3704317878710726E-2</v>
      </c>
      <c r="U445" s="91">
        <f t="shared" ca="1" si="48"/>
        <v>8.0009446928376714E-81</v>
      </c>
    </row>
    <row r="446" spans="1:21" x14ac:dyDescent="0.2">
      <c r="A446" s="76">
        <v>433</v>
      </c>
      <c r="B446" s="50">
        <f ca="1">'s1'!L443</f>
        <v>180.94575148107742</v>
      </c>
      <c r="C446" s="50">
        <f ca="1">'s1'!M443</f>
        <v>75.827665339775621</v>
      </c>
      <c r="E446" s="87">
        <f t="shared" ca="1" si="49"/>
        <v>180.94575148107742</v>
      </c>
      <c r="F446" s="50">
        <f t="shared" ca="1" si="50"/>
        <v>75.827665339775621</v>
      </c>
      <c r="G446" s="78"/>
      <c r="H446" s="87">
        <f t="shared" si="51"/>
        <v>-10</v>
      </c>
      <c r="I446" s="87">
        <f t="shared" si="52"/>
        <v>-10</v>
      </c>
      <c r="K446" s="87">
        <f t="shared" si="53"/>
        <v>0</v>
      </c>
      <c r="L446" s="87">
        <f t="shared" si="54"/>
        <v>0</v>
      </c>
      <c r="M446" s="51"/>
      <c r="N446" s="88">
        <v>0.5</v>
      </c>
      <c r="O446" s="77"/>
      <c r="P446" s="89">
        <f ca="1">'s1'!J443</f>
        <v>0.68860180542962712</v>
      </c>
      <c r="T446" s="90">
        <f t="shared" ca="1" si="55"/>
        <v>2.7348654095827773E-2</v>
      </c>
      <c r="U446" s="91">
        <f t="shared" ca="1" si="48"/>
        <v>1.1187273080883405E-80</v>
      </c>
    </row>
    <row r="447" spans="1:21" x14ac:dyDescent="0.2">
      <c r="A447" s="76">
        <v>434</v>
      </c>
      <c r="B447" s="50">
        <f ca="1">'s1'!L444</f>
        <v>180.66069249278092</v>
      </c>
      <c r="C447" s="50">
        <f ca="1">'s1'!M444</f>
        <v>81.183992374464367</v>
      </c>
      <c r="E447" s="87">
        <f t="shared" ca="1" si="49"/>
        <v>180.66069249278092</v>
      </c>
      <c r="F447" s="50">
        <f t="shared" ca="1" si="50"/>
        <v>81.183992374464367</v>
      </c>
      <c r="G447" s="78"/>
      <c r="H447" s="87">
        <f t="shared" si="51"/>
        <v>-10</v>
      </c>
      <c r="I447" s="87">
        <f t="shared" si="52"/>
        <v>-10</v>
      </c>
      <c r="K447" s="87">
        <f t="shared" si="53"/>
        <v>0</v>
      </c>
      <c r="L447" s="87">
        <f t="shared" si="54"/>
        <v>0</v>
      </c>
      <c r="M447" s="51"/>
      <c r="N447" s="88">
        <v>0.5</v>
      </c>
      <c r="O447" s="77"/>
      <c r="P447" s="89">
        <f ca="1">'s1'!J444</f>
        <v>0.2694707617798856</v>
      </c>
      <c r="T447" s="90">
        <f t="shared" ca="1" si="55"/>
        <v>1.0726890233173927E-2</v>
      </c>
      <c r="U447" s="91">
        <f t="shared" ca="1" si="48"/>
        <v>4.3779191044443836E-81</v>
      </c>
    </row>
    <row r="448" spans="1:21" x14ac:dyDescent="0.2">
      <c r="A448" s="76">
        <v>435</v>
      </c>
      <c r="B448" s="50">
        <f ca="1">'s1'!L445</f>
        <v>181.58321747822112</v>
      </c>
      <c r="C448" s="50">
        <f ca="1">'s1'!M445</f>
        <v>76.33991722027092</v>
      </c>
      <c r="E448" s="87">
        <f t="shared" ca="1" si="49"/>
        <v>181.58321747822112</v>
      </c>
      <c r="F448" s="50">
        <f t="shared" ca="1" si="50"/>
        <v>76.33991722027092</v>
      </c>
      <c r="G448" s="78"/>
      <c r="H448" s="87">
        <f t="shared" si="51"/>
        <v>-10</v>
      </c>
      <c r="I448" s="87">
        <f t="shared" si="52"/>
        <v>-10</v>
      </c>
      <c r="K448" s="87">
        <f t="shared" si="53"/>
        <v>0</v>
      </c>
      <c r="L448" s="87">
        <f t="shared" si="54"/>
        <v>0</v>
      </c>
      <c r="M448" s="51"/>
      <c r="N448" s="88">
        <v>0.5</v>
      </c>
      <c r="O448" s="77"/>
      <c r="P448" s="89">
        <f ca="1">'s1'!J445</f>
        <v>0.21780525521065852</v>
      </c>
      <c r="T448" s="90">
        <f t="shared" ca="1" si="55"/>
        <v>8.5809516708679652E-3</v>
      </c>
      <c r="U448" s="91">
        <f t="shared" ca="1" si="48"/>
        <v>3.5385426661390847E-81</v>
      </c>
    </row>
    <row r="449" spans="1:21" x14ac:dyDescent="0.2">
      <c r="A449" s="76">
        <v>436</v>
      </c>
      <c r="B449" s="50">
        <f ca="1">'s1'!L446</f>
        <v>168.94526074760498</v>
      </c>
      <c r="C449" s="50">
        <f ca="1">'s1'!M446</f>
        <v>79.42112213270903</v>
      </c>
      <c r="E449" s="87">
        <f t="shared" ca="1" si="49"/>
        <v>168.94526074760498</v>
      </c>
      <c r="F449" s="50">
        <f t="shared" ca="1" si="50"/>
        <v>79.42112213270903</v>
      </c>
      <c r="G449" s="78"/>
      <c r="H449" s="87">
        <f t="shared" si="51"/>
        <v>-10</v>
      </c>
      <c r="I449" s="87">
        <f t="shared" si="52"/>
        <v>-10</v>
      </c>
      <c r="K449" s="87">
        <f t="shared" si="53"/>
        <v>0</v>
      </c>
      <c r="L449" s="87">
        <f t="shared" si="54"/>
        <v>0</v>
      </c>
      <c r="M449" s="51"/>
      <c r="N449" s="88">
        <v>0.5</v>
      </c>
      <c r="O449" s="77"/>
      <c r="P449" s="89">
        <f ca="1">'s1'!J446</f>
        <v>0.71404214630278129</v>
      </c>
      <c r="T449" s="90">
        <f t="shared" ca="1" si="55"/>
        <v>1.5461948391695512E-2</v>
      </c>
      <c r="U449" s="91">
        <f t="shared" ca="1" si="48"/>
        <v>1.1600586026586713E-80</v>
      </c>
    </row>
    <row r="450" spans="1:21" x14ac:dyDescent="0.2">
      <c r="A450" s="76">
        <v>437</v>
      </c>
      <c r="B450" s="50">
        <f ca="1">'s1'!L447</f>
        <v>190.68685640103311</v>
      </c>
      <c r="C450" s="50">
        <f ca="1">'s1'!M447</f>
        <v>82.074455234571076</v>
      </c>
      <c r="E450" s="87">
        <f t="shared" ca="1" si="49"/>
        <v>190.68685640103311</v>
      </c>
      <c r="F450" s="50">
        <f t="shared" ca="1" si="50"/>
        <v>82.074455234571076</v>
      </c>
      <c r="G450" s="78"/>
      <c r="H450" s="87">
        <f t="shared" si="51"/>
        <v>-10</v>
      </c>
      <c r="I450" s="87">
        <f t="shared" si="52"/>
        <v>-10</v>
      </c>
      <c r="K450" s="87">
        <f t="shared" si="53"/>
        <v>0</v>
      </c>
      <c r="L450" s="87">
        <f t="shared" si="54"/>
        <v>0</v>
      </c>
      <c r="M450" s="51"/>
      <c r="N450" s="88">
        <v>0.5</v>
      </c>
      <c r="O450" s="77"/>
      <c r="P450" s="89">
        <f ca="1">'s1'!J447</f>
        <v>8.651093198164439E-2</v>
      </c>
      <c r="T450" s="90">
        <f t="shared" ca="1" si="55"/>
        <v>1.9497529307384543E-3</v>
      </c>
      <c r="U450" s="91">
        <f t="shared" ca="1" si="48"/>
        <v>1.405487776722499E-81</v>
      </c>
    </row>
    <row r="451" spans="1:21" x14ac:dyDescent="0.2">
      <c r="A451" s="76">
        <v>438</v>
      </c>
      <c r="B451" s="50">
        <f ca="1">'s1'!L448</f>
        <v>170.14477709570542</v>
      </c>
      <c r="C451" s="50">
        <f ca="1">'s1'!M448</f>
        <v>78.824854033492542</v>
      </c>
      <c r="E451" s="87">
        <f t="shared" ca="1" si="49"/>
        <v>170.14477709570542</v>
      </c>
      <c r="F451" s="50">
        <f t="shared" ca="1" si="50"/>
        <v>78.824854033492542</v>
      </c>
      <c r="G451" s="78"/>
      <c r="H451" s="87">
        <f t="shared" si="51"/>
        <v>-10</v>
      </c>
      <c r="I451" s="87">
        <f t="shared" si="52"/>
        <v>-10</v>
      </c>
      <c r="K451" s="87">
        <f t="shared" si="53"/>
        <v>0</v>
      </c>
      <c r="L451" s="87">
        <f t="shared" si="54"/>
        <v>0</v>
      </c>
      <c r="M451" s="51"/>
      <c r="N451" s="88">
        <v>0.5</v>
      </c>
      <c r="O451" s="77"/>
      <c r="P451" s="89">
        <f ca="1">'s1'!J448</f>
        <v>3.7961891979341522E-2</v>
      </c>
      <c r="T451" s="90">
        <f t="shared" ca="1" si="55"/>
        <v>9.318644593345704E-4</v>
      </c>
      <c r="U451" s="91">
        <f t="shared" ca="1" si="48"/>
        <v>6.1674257733745223E-82</v>
      </c>
    </row>
    <row r="452" spans="1:21" x14ac:dyDescent="0.2">
      <c r="A452" s="76">
        <v>439</v>
      </c>
      <c r="B452" s="50">
        <f ca="1">'s1'!L449</f>
        <v>164.01294555429007</v>
      </c>
      <c r="C452" s="50">
        <f ca="1">'s1'!M449</f>
        <v>86.564547366534427</v>
      </c>
      <c r="E452" s="87">
        <f t="shared" ca="1" si="49"/>
        <v>164.01294555429007</v>
      </c>
      <c r="F452" s="50">
        <f t="shared" ca="1" si="50"/>
        <v>86.564547366534427</v>
      </c>
      <c r="G452" s="78"/>
      <c r="H452" s="87">
        <f t="shared" si="51"/>
        <v>-10</v>
      </c>
      <c r="I452" s="87">
        <f t="shared" si="52"/>
        <v>-10</v>
      </c>
      <c r="K452" s="87">
        <f t="shared" si="53"/>
        <v>0</v>
      </c>
      <c r="L452" s="87">
        <f t="shared" si="54"/>
        <v>0</v>
      </c>
      <c r="M452" s="51"/>
      <c r="N452" s="88">
        <v>0.5</v>
      </c>
      <c r="O452" s="77"/>
      <c r="P452" s="89">
        <f ca="1">'s1'!J449</f>
        <v>0.7915231431643639</v>
      </c>
      <c r="T452" s="90">
        <f t="shared" ca="1" si="55"/>
        <v>8.7978374157324304E-3</v>
      </c>
      <c r="U452" s="91">
        <f t="shared" ca="1" si="48"/>
        <v>1.285937022325141E-80</v>
      </c>
    </row>
    <row r="453" spans="1:21" x14ac:dyDescent="0.2">
      <c r="A453" s="76">
        <v>440</v>
      </c>
      <c r="B453" s="50">
        <f ca="1">'s1'!L450</f>
        <v>185.15184527048956</v>
      </c>
      <c r="C453" s="50">
        <f ca="1">'s1'!M450</f>
        <v>89.263047457750176</v>
      </c>
      <c r="E453" s="87">
        <f t="shared" ca="1" si="49"/>
        <v>185.15184527048956</v>
      </c>
      <c r="F453" s="50">
        <f t="shared" ca="1" si="50"/>
        <v>89.263047457750176</v>
      </c>
      <c r="G453" s="78"/>
      <c r="H453" s="87">
        <f t="shared" si="51"/>
        <v>-10</v>
      </c>
      <c r="I453" s="87">
        <f t="shared" si="52"/>
        <v>-10</v>
      </c>
      <c r="K453" s="87">
        <f t="shared" si="53"/>
        <v>0</v>
      </c>
      <c r="L453" s="87">
        <f t="shared" si="54"/>
        <v>0</v>
      </c>
      <c r="M453" s="51"/>
      <c r="N453" s="88">
        <v>0.5</v>
      </c>
      <c r="O453" s="77"/>
      <c r="P453" s="89">
        <f ca="1">'s1'!J450</f>
        <v>0.31506479841545731</v>
      </c>
      <c r="T453" s="90">
        <f t="shared" ca="1" si="55"/>
        <v>1.1007173011922876E-2</v>
      </c>
      <c r="U453" s="91">
        <f t="shared" ca="1" si="48"/>
        <v>5.1186562542456424E-81</v>
      </c>
    </row>
    <row r="454" spans="1:21" x14ac:dyDescent="0.2">
      <c r="A454" s="76">
        <v>441</v>
      </c>
      <c r="B454" s="50">
        <f ca="1">'s1'!L451</f>
        <v>179.75504003108725</v>
      </c>
      <c r="C454" s="50">
        <f ca="1">'s1'!M451</f>
        <v>81.821583106817172</v>
      </c>
      <c r="E454" s="87">
        <f t="shared" ca="1" si="49"/>
        <v>179.75504003108725</v>
      </c>
      <c r="F454" s="50">
        <f t="shared" ca="1" si="50"/>
        <v>81.821583106817172</v>
      </c>
      <c r="G454" s="78"/>
      <c r="H454" s="87">
        <f t="shared" si="51"/>
        <v>-10</v>
      </c>
      <c r="I454" s="87">
        <f t="shared" si="52"/>
        <v>-10</v>
      </c>
      <c r="K454" s="87">
        <f t="shared" si="53"/>
        <v>0</v>
      </c>
      <c r="L454" s="87">
        <f t="shared" si="54"/>
        <v>0</v>
      </c>
      <c r="M454" s="51"/>
      <c r="N454" s="88">
        <v>0.5</v>
      </c>
      <c r="O454" s="77"/>
      <c r="P454" s="89">
        <f ca="1">'s1'!J451</f>
        <v>0.60166493049023939</v>
      </c>
      <c r="T454" s="90">
        <f t="shared" ca="1" si="55"/>
        <v>2.3995757487127324E-2</v>
      </c>
      <c r="U454" s="91">
        <f t="shared" ca="1" si="48"/>
        <v>9.7748652813733076E-81</v>
      </c>
    </row>
    <row r="455" spans="1:21" x14ac:dyDescent="0.2">
      <c r="A455" s="76">
        <v>442</v>
      </c>
      <c r="B455" s="50">
        <f ca="1">'s1'!L452</f>
        <v>180.46616681835383</v>
      </c>
      <c r="C455" s="50">
        <f ca="1">'s1'!M452</f>
        <v>74.488619609835922</v>
      </c>
      <c r="E455" s="87">
        <f t="shared" ca="1" si="49"/>
        <v>180.46616681835383</v>
      </c>
      <c r="F455" s="50">
        <f t="shared" ca="1" si="50"/>
        <v>74.488619609835922</v>
      </c>
      <c r="G455" s="78"/>
      <c r="H455" s="87">
        <f t="shared" si="51"/>
        <v>-10</v>
      </c>
      <c r="I455" s="87">
        <f t="shared" si="52"/>
        <v>-10</v>
      </c>
      <c r="K455" s="87">
        <f t="shared" si="53"/>
        <v>0</v>
      </c>
      <c r="L455" s="87">
        <f t="shared" si="54"/>
        <v>0</v>
      </c>
      <c r="M455" s="51"/>
      <c r="N455" s="88">
        <v>0.5</v>
      </c>
      <c r="O455" s="77"/>
      <c r="P455" s="89">
        <f ca="1">'s1'!J452</f>
        <v>0.84076949643296217</v>
      </c>
      <c r="T455" s="90">
        <f t="shared" ca="1" si="55"/>
        <v>3.3505424663471034E-2</v>
      </c>
      <c r="U455" s="91">
        <f t="shared" ca="1" si="48"/>
        <v>1.3659444225249897E-80</v>
      </c>
    </row>
    <row r="456" spans="1:21" x14ac:dyDescent="0.2">
      <c r="A456" s="76">
        <v>443</v>
      </c>
      <c r="B456" s="50">
        <f ca="1">'s1'!L453</f>
        <v>182.11313848468558</v>
      </c>
      <c r="C456" s="50">
        <f ca="1">'s1'!M453</f>
        <v>84.166204811444985</v>
      </c>
      <c r="E456" s="87">
        <f t="shared" ca="1" si="49"/>
        <v>182.11313848468558</v>
      </c>
      <c r="F456" s="50">
        <f t="shared" ca="1" si="50"/>
        <v>84.166204811444985</v>
      </c>
      <c r="G456" s="78"/>
      <c r="H456" s="87">
        <f t="shared" si="51"/>
        <v>-10</v>
      </c>
      <c r="I456" s="87">
        <f t="shared" si="52"/>
        <v>-10</v>
      </c>
      <c r="K456" s="87">
        <f t="shared" si="53"/>
        <v>0</v>
      </c>
      <c r="L456" s="87">
        <f t="shared" si="54"/>
        <v>0</v>
      </c>
      <c r="M456" s="51"/>
      <c r="N456" s="88">
        <v>0.5</v>
      </c>
      <c r="O456" s="77"/>
      <c r="P456" s="89">
        <f ca="1">'s1'!J453</f>
        <v>0.35015400724280821</v>
      </c>
      <c r="T456" s="90">
        <f t="shared" ca="1" si="55"/>
        <v>1.3660694311429709E-2</v>
      </c>
      <c r="U456" s="91">
        <f t="shared" ca="1" si="48"/>
        <v>5.6887281858735312E-81</v>
      </c>
    </row>
    <row r="457" spans="1:21" x14ac:dyDescent="0.2">
      <c r="A457" s="76">
        <v>444</v>
      </c>
      <c r="B457" s="50">
        <f ca="1">'s1'!L454</f>
        <v>174.84339371919015</v>
      </c>
      <c r="C457" s="50">
        <f ca="1">'s1'!M454</f>
        <v>77.08902161686207</v>
      </c>
      <c r="E457" s="87">
        <f t="shared" ca="1" si="49"/>
        <v>174.84339371919015</v>
      </c>
      <c r="F457" s="50">
        <f t="shared" ca="1" si="50"/>
        <v>77.08902161686207</v>
      </c>
      <c r="G457" s="78"/>
      <c r="H457" s="87">
        <f t="shared" si="51"/>
        <v>-10</v>
      </c>
      <c r="I457" s="87">
        <f t="shared" si="52"/>
        <v>-10</v>
      </c>
      <c r="K457" s="87">
        <f t="shared" si="53"/>
        <v>0</v>
      </c>
      <c r="L457" s="87">
        <f t="shared" si="54"/>
        <v>0</v>
      </c>
      <c r="M457" s="51"/>
      <c r="N457" s="88">
        <v>0.5</v>
      </c>
      <c r="O457" s="77"/>
      <c r="P457" s="89">
        <f ca="1">'s1'!J454</f>
        <v>0.1093131451454985</v>
      </c>
      <c r="T457" s="90">
        <f t="shared" ca="1" si="55"/>
        <v>3.8180510142740796E-3</v>
      </c>
      <c r="U457" s="91">
        <f t="shared" ca="1" si="48"/>
        <v>1.7759407489644083E-81</v>
      </c>
    </row>
    <row r="458" spans="1:21" x14ac:dyDescent="0.2">
      <c r="A458" s="76">
        <v>445</v>
      </c>
      <c r="B458" s="50">
        <f ca="1">'s1'!L455</f>
        <v>178.9574240750373</v>
      </c>
      <c r="C458" s="50">
        <f ca="1">'s1'!M455</f>
        <v>75.815262187910974</v>
      </c>
      <c r="E458" s="87">
        <f t="shared" ca="1" si="49"/>
        <v>178.9574240750373</v>
      </c>
      <c r="F458" s="50">
        <f t="shared" ca="1" si="50"/>
        <v>75.815262187910974</v>
      </c>
      <c r="G458" s="78"/>
      <c r="H458" s="87">
        <f t="shared" si="51"/>
        <v>-10</v>
      </c>
      <c r="I458" s="87">
        <f t="shared" si="52"/>
        <v>-10</v>
      </c>
      <c r="K458" s="87">
        <f t="shared" si="53"/>
        <v>0</v>
      </c>
      <c r="L458" s="87">
        <f t="shared" si="54"/>
        <v>0</v>
      </c>
      <c r="M458" s="51"/>
      <c r="N458" s="88">
        <v>0.5</v>
      </c>
      <c r="O458" s="77"/>
      <c r="P458" s="89">
        <f ca="1">'s1'!J455</f>
        <v>0.10411797755919439</v>
      </c>
      <c r="T458" s="90">
        <f t="shared" ca="1" si="55"/>
        <v>4.1311929155702625E-3</v>
      </c>
      <c r="U458" s="91">
        <f t="shared" ca="1" si="48"/>
        <v>1.6915381841865299E-81</v>
      </c>
    </row>
    <row r="459" spans="1:21" x14ac:dyDescent="0.2">
      <c r="A459" s="76">
        <v>446</v>
      </c>
      <c r="B459" s="50">
        <f ca="1">'s1'!L456</f>
        <v>176.37876258076005</v>
      </c>
      <c r="C459" s="50">
        <f ca="1">'s1'!M456</f>
        <v>77.967580332978827</v>
      </c>
      <c r="E459" s="87">
        <f t="shared" ca="1" si="49"/>
        <v>176.37876258076005</v>
      </c>
      <c r="F459" s="50">
        <f t="shared" ca="1" si="50"/>
        <v>77.967580332978827</v>
      </c>
      <c r="G459" s="78"/>
      <c r="H459" s="87">
        <f t="shared" si="51"/>
        <v>-10</v>
      </c>
      <c r="I459" s="87">
        <f t="shared" si="52"/>
        <v>-10</v>
      </c>
      <c r="K459" s="87">
        <f t="shared" si="53"/>
        <v>0</v>
      </c>
      <c r="L459" s="87">
        <f t="shared" si="54"/>
        <v>0</v>
      </c>
      <c r="M459" s="51"/>
      <c r="N459" s="88">
        <v>0.5</v>
      </c>
      <c r="O459" s="77"/>
      <c r="P459" s="89">
        <f ca="1">'s1'!J456</f>
        <v>0.91110592651724465</v>
      </c>
      <c r="T459" s="90">
        <f t="shared" ca="1" si="55"/>
        <v>3.4041104049329314E-2</v>
      </c>
      <c r="U459" s="91">
        <f t="shared" ca="1" si="48"/>
        <v>1.4802155215379224E-80</v>
      </c>
    </row>
    <row r="460" spans="1:21" x14ac:dyDescent="0.2">
      <c r="A460" s="76">
        <v>447</v>
      </c>
      <c r="B460" s="50">
        <f ca="1">'s1'!L457</f>
        <v>196.59382470335788</v>
      </c>
      <c r="C460" s="50">
        <f ca="1">'s1'!M457</f>
        <v>86.276828687144928</v>
      </c>
      <c r="E460" s="87">
        <f t="shared" ca="1" si="49"/>
        <v>196.59382470335788</v>
      </c>
      <c r="F460" s="50">
        <f t="shared" ca="1" si="50"/>
        <v>86.276828687144928</v>
      </c>
      <c r="G460" s="78"/>
      <c r="H460" s="87">
        <f t="shared" si="51"/>
        <v>-10</v>
      </c>
      <c r="I460" s="87">
        <f t="shared" si="52"/>
        <v>-10</v>
      </c>
      <c r="K460" s="87">
        <f t="shared" si="53"/>
        <v>0</v>
      </c>
      <c r="L460" s="87">
        <f t="shared" si="54"/>
        <v>0</v>
      </c>
      <c r="M460" s="51"/>
      <c r="N460" s="88">
        <v>0.5</v>
      </c>
      <c r="O460" s="77"/>
      <c r="P460" s="89">
        <f ca="1">'s1'!J457</f>
        <v>0.68128679125518177</v>
      </c>
      <c r="T460" s="90">
        <f t="shared" ca="1" si="55"/>
        <v>6.8598435297535214E-3</v>
      </c>
      <c r="U460" s="91">
        <f t="shared" ca="1" si="48"/>
        <v>1.1068430724510267E-80</v>
      </c>
    </row>
    <row r="461" spans="1:21" x14ac:dyDescent="0.2">
      <c r="A461" s="76">
        <v>448</v>
      </c>
      <c r="B461" s="50">
        <f ca="1">'s1'!L458</f>
        <v>174.34776997994172</v>
      </c>
      <c r="C461" s="50">
        <f ca="1">'s1'!M458</f>
        <v>85.458538562986803</v>
      </c>
      <c r="E461" s="87">
        <f t="shared" ca="1" si="49"/>
        <v>174.34776997994172</v>
      </c>
      <c r="F461" s="50">
        <f t="shared" ca="1" si="50"/>
        <v>85.458538562986803</v>
      </c>
      <c r="G461" s="78"/>
      <c r="H461" s="87">
        <f t="shared" si="51"/>
        <v>-10</v>
      </c>
      <c r="I461" s="87">
        <f t="shared" si="52"/>
        <v>-10</v>
      </c>
      <c r="K461" s="87">
        <f t="shared" si="53"/>
        <v>0</v>
      </c>
      <c r="L461" s="87">
        <f t="shared" si="54"/>
        <v>0</v>
      </c>
      <c r="M461" s="51"/>
      <c r="N461" s="88">
        <v>0.5</v>
      </c>
      <c r="O461" s="77"/>
      <c r="P461" s="89">
        <f ca="1">'s1'!J458</f>
        <v>0.52561933433768071</v>
      </c>
      <c r="T461" s="90">
        <f t="shared" ca="1" si="55"/>
        <v>1.7873427354941181E-2</v>
      </c>
      <c r="U461" s="91">
        <f t="shared" ca="1" si="48"/>
        <v>8.5394011218995154E-81</v>
      </c>
    </row>
    <row r="462" spans="1:21" x14ac:dyDescent="0.2">
      <c r="A462" s="76">
        <v>449</v>
      </c>
      <c r="B462" s="50">
        <f ca="1">'s1'!L459</f>
        <v>179.72276133327705</v>
      </c>
      <c r="C462" s="50">
        <f ca="1">'s1'!M459</f>
        <v>80.85767755330285</v>
      </c>
      <c r="E462" s="87">
        <f t="shared" ca="1" si="49"/>
        <v>179.72276133327705</v>
      </c>
      <c r="F462" s="50">
        <f t="shared" ca="1" si="50"/>
        <v>80.85767755330285</v>
      </c>
      <c r="G462" s="78"/>
      <c r="H462" s="87">
        <f t="shared" si="51"/>
        <v>-10</v>
      </c>
      <c r="I462" s="87">
        <f t="shared" si="52"/>
        <v>-10</v>
      </c>
      <c r="K462" s="87">
        <f t="shared" si="53"/>
        <v>0</v>
      </c>
      <c r="L462" s="87">
        <f t="shared" si="54"/>
        <v>0</v>
      </c>
      <c r="M462" s="51"/>
      <c r="N462" s="88">
        <v>0.5</v>
      </c>
      <c r="O462" s="77"/>
      <c r="P462" s="89">
        <f ca="1">'s1'!J459</f>
        <v>0.76917035560971447</v>
      </c>
      <c r="T462" s="90">
        <f t="shared" ca="1" si="55"/>
        <v>3.0673667216637248E-2</v>
      </c>
      <c r="U462" s="91">
        <f t="shared" ref="U462:U525" ca="1" si="56">NORMDIST(H462,$T$2,$T$3,FALSE)*P462</f>
        <v>1.2496218781415131E-80</v>
      </c>
    </row>
    <row r="463" spans="1:21" x14ac:dyDescent="0.2">
      <c r="A463" s="76">
        <v>450</v>
      </c>
      <c r="B463" s="50">
        <f ca="1">'s1'!L460</f>
        <v>179.92793221333247</v>
      </c>
      <c r="C463" s="50">
        <f ca="1">'s1'!M460</f>
        <v>77.541563601910923</v>
      </c>
      <c r="E463" s="87">
        <f t="shared" ref="E463:E526" ca="1" si="57">IF($A463&lt;=$H$5,B463,-10)</f>
        <v>179.92793221333247</v>
      </c>
      <c r="F463" s="50">
        <f t="shared" ref="F463:F526" ca="1" si="58">IF($A463&lt;=$H$5,C463,-10)</f>
        <v>77.541563601910923</v>
      </c>
      <c r="G463" s="78"/>
      <c r="H463" s="87">
        <f t="shared" ref="H463:H526" si="59">IF($A463=$H$5,B463,-10)</f>
        <v>-10</v>
      </c>
      <c r="I463" s="87">
        <f t="shared" ref="I463:I526" si="60">IF($A463=$H$5,C463,-10)</f>
        <v>-10</v>
      </c>
      <c r="K463" s="87">
        <f t="shared" ref="K463:K526" si="61">IF($A463=$H$5,B463,0)</f>
        <v>0</v>
      </c>
      <c r="L463" s="87">
        <f t="shared" ref="L463:L526" si="62">IF($A463=$H$5,C463,0)</f>
        <v>0</v>
      </c>
      <c r="M463" s="51"/>
      <c r="N463" s="88">
        <v>0.5</v>
      </c>
      <c r="O463" s="77"/>
      <c r="P463" s="89">
        <f ca="1">'s1'!J460</f>
        <v>0.17993079671127488</v>
      </c>
      <c r="T463" s="90">
        <f t="shared" ref="T463:T526" ca="1" si="63">NORMDIST(E463,$T$2,$T$3,FALSE)*P463</f>
        <v>7.1780138284075184E-3</v>
      </c>
      <c r="U463" s="91">
        <f t="shared" ca="1" si="56"/>
        <v>2.9232205646252332E-81</v>
      </c>
    </row>
    <row r="464" spans="1:21" x14ac:dyDescent="0.2">
      <c r="A464" s="76">
        <v>451</v>
      </c>
      <c r="B464" s="50">
        <f ca="1">'s1'!L461</f>
        <v>184.11197342250543</v>
      </c>
      <c r="C464" s="50">
        <f ca="1">'s1'!M461</f>
        <v>83.719691060220086</v>
      </c>
      <c r="E464" s="87">
        <f t="shared" ca="1" si="57"/>
        <v>184.11197342250543</v>
      </c>
      <c r="F464" s="50">
        <f t="shared" ca="1" si="58"/>
        <v>83.719691060220086</v>
      </c>
      <c r="G464" s="78"/>
      <c r="H464" s="87">
        <f t="shared" si="59"/>
        <v>-10</v>
      </c>
      <c r="I464" s="87">
        <f t="shared" si="60"/>
        <v>-10</v>
      </c>
      <c r="K464" s="87">
        <f t="shared" si="61"/>
        <v>0</v>
      </c>
      <c r="L464" s="87">
        <f t="shared" si="62"/>
        <v>0</v>
      </c>
      <c r="M464" s="51"/>
      <c r="N464" s="88">
        <v>0.5</v>
      </c>
      <c r="O464" s="77"/>
      <c r="P464" s="89">
        <f ca="1">'s1'!J461</f>
        <v>0.75479821415391535</v>
      </c>
      <c r="T464" s="90">
        <f t="shared" ca="1" si="63"/>
        <v>2.7671007216604863E-2</v>
      </c>
      <c r="U464" s="91">
        <f t="shared" ca="1" si="56"/>
        <v>1.226272379206814E-80</v>
      </c>
    </row>
    <row r="465" spans="1:21" x14ac:dyDescent="0.2">
      <c r="A465" s="76">
        <v>452</v>
      </c>
      <c r="B465" s="50">
        <f ca="1">'s1'!L462</f>
        <v>181.62108283709935</v>
      </c>
      <c r="C465" s="50">
        <f ca="1">'s1'!M462</f>
        <v>75.587539711989692</v>
      </c>
      <c r="E465" s="87">
        <f t="shared" ca="1" si="57"/>
        <v>181.62108283709935</v>
      </c>
      <c r="F465" s="50">
        <f t="shared" ca="1" si="58"/>
        <v>75.587539711989692</v>
      </c>
      <c r="G465" s="78"/>
      <c r="H465" s="87">
        <f t="shared" si="59"/>
        <v>-10</v>
      </c>
      <c r="I465" s="87">
        <f t="shared" si="60"/>
        <v>-10</v>
      </c>
      <c r="K465" s="87">
        <f t="shared" si="61"/>
        <v>0</v>
      </c>
      <c r="L465" s="87">
        <f t="shared" si="62"/>
        <v>0</v>
      </c>
      <c r="M465" s="51"/>
      <c r="N465" s="88">
        <v>0.5</v>
      </c>
      <c r="O465" s="77"/>
      <c r="P465" s="89">
        <f ca="1">'s1'!J462</f>
        <v>0.71520935362307747</v>
      </c>
      <c r="T465" s="90">
        <f t="shared" ca="1" si="63"/>
        <v>2.8160270247003873E-2</v>
      </c>
      <c r="U465" s="91">
        <f t="shared" ca="1" si="56"/>
        <v>1.1619548897336104E-80</v>
      </c>
    </row>
    <row r="466" spans="1:21" x14ac:dyDescent="0.2">
      <c r="A466" s="76">
        <v>453</v>
      </c>
      <c r="B466" s="50">
        <f ca="1">'s1'!L463</f>
        <v>181.75835038137942</v>
      </c>
      <c r="C466" s="50">
        <f ca="1">'s1'!M463</f>
        <v>78.207669580458131</v>
      </c>
      <c r="E466" s="87">
        <f t="shared" ca="1" si="57"/>
        <v>181.75835038137942</v>
      </c>
      <c r="F466" s="50">
        <f t="shared" ca="1" si="58"/>
        <v>78.207669580458131</v>
      </c>
      <c r="G466" s="78"/>
      <c r="H466" s="87">
        <f t="shared" si="59"/>
        <v>-10</v>
      </c>
      <c r="I466" s="87">
        <f t="shared" si="60"/>
        <v>-10</v>
      </c>
      <c r="K466" s="87">
        <f t="shared" si="61"/>
        <v>0</v>
      </c>
      <c r="L466" s="87">
        <f t="shared" si="62"/>
        <v>0</v>
      </c>
      <c r="M466" s="51"/>
      <c r="N466" s="88">
        <v>0.5</v>
      </c>
      <c r="O466" s="77"/>
      <c r="P466" s="89">
        <f ca="1">'s1'!J463</f>
        <v>0.56413238471466221</v>
      </c>
      <c r="T466" s="90">
        <f t="shared" ca="1" si="63"/>
        <v>2.2160387365274273E-2</v>
      </c>
      <c r="U466" s="91">
        <f t="shared" ca="1" si="56"/>
        <v>9.1650980171847292E-81</v>
      </c>
    </row>
    <row r="467" spans="1:21" x14ac:dyDescent="0.2">
      <c r="A467" s="76">
        <v>454</v>
      </c>
      <c r="B467" s="50">
        <f ca="1">'s1'!L464</f>
        <v>182.58898317242586</v>
      </c>
      <c r="C467" s="50">
        <f ca="1">'s1'!M464</f>
        <v>78.606009710372007</v>
      </c>
      <c r="E467" s="87">
        <f t="shared" ca="1" si="57"/>
        <v>182.58898317242586</v>
      </c>
      <c r="F467" s="50">
        <f t="shared" ca="1" si="58"/>
        <v>78.606009710372007</v>
      </c>
      <c r="G467" s="78"/>
      <c r="H467" s="87">
        <f t="shared" si="59"/>
        <v>-10</v>
      </c>
      <c r="I467" s="87">
        <f t="shared" si="60"/>
        <v>-10</v>
      </c>
      <c r="K467" s="87">
        <f t="shared" si="61"/>
        <v>0</v>
      </c>
      <c r="L467" s="87">
        <f t="shared" si="62"/>
        <v>0</v>
      </c>
      <c r="M467" s="51"/>
      <c r="N467" s="88">
        <v>0.5</v>
      </c>
      <c r="O467" s="77"/>
      <c r="P467" s="89">
        <f ca="1">'s1'!J464</f>
        <v>7.0097393872673219E-2</v>
      </c>
      <c r="T467" s="90">
        <f t="shared" ca="1" si="63"/>
        <v>2.7043127690940579E-3</v>
      </c>
      <c r="U467" s="91">
        <f t="shared" ca="1" si="56"/>
        <v>1.138827521694584E-81</v>
      </c>
    </row>
    <row r="468" spans="1:21" x14ac:dyDescent="0.2">
      <c r="A468" s="76">
        <v>455</v>
      </c>
      <c r="B468" s="50">
        <f ca="1">'s1'!L465</f>
        <v>169.83875895114835</v>
      </c>
      <c r="C468" s="50">
        <f ca="1">'s1'!M465</f>
        <v>81.851492250008747</v>
      </c>
      <c r="E468" s="87">
        <f t="shared" ca="1" si="57"/>
        <v>169.83875895114835</v>
      </c>
      <c r="F468" s="50">
        <f t="shared" ca="1" si="58"/>
        <v>81.851492250008747</v>
      </c>
      <c r="G468" s="78"/>
      <c r="H468" s="87">
        <f t="shared" si="59"/>
        <v>-10</v>
      </c>
      <c r="I468" s="87">
        <f t="shared" si="60"/>
        <v>-10</v>
      </c>
      <c r="K468" s="87">
        <f t="shared" si="61"/>
        <v>0</v>
      </c>
      <c r="L468" s="87">
        <f t="shared" si="62"/>
        <v>0</v>
      </c>
      <c r="M468" s="51"/>
      <c r="N468" s="88">
        <v>0.5</v>
      </c>
      <c r="O468" s="77"/>
      <c r="P468" s="89">
        <f ca="1">'s1'!J465</f>
        <v>0.45461193041533332</v>
      </c>
      <c r="T468" s="90">
        <f t="shared" ca="1" si="63"/>
        <v>1.0822923493159808E-2</v>
      </c>
      <c r="U468" s="91">
        <f t="shared" ca="1" si="56"/>
        <v>7.3857892489996627E-81</v>
      </c>
    </row>
    <row r="469" spans="1:21" x14ac:dyDescent="0.2">
      <c r="A469" s="76">
        <v>456</v>
      </c>
      <c r="B469" s="50">
        <f ca="1">'s1'!L466</f>
        <v>165.50324076399227</v>
      </c>
      <c r="C469" s="50">
        <f ca="1">'s1'!M466</f>
        <v>81.100966099644566</v>
      </c>
      <c r="E469" s="87">
        <f t="shared" ca="1" si="57"/>
        <v>165.50324076399227</v>
      </c>
      <c r="F469" s="50">
        <f t="shared" ca="1" si="58"/>
        <v>81.100966099644566</v>
      </c>
      <c r="G469" s="78"/>
      <c r="H469" s="87">
        <f t="shared" si="59"/>
        <v>-10</v>
      </c>
      <c r="I469" s="87">
        <f t="shared" si="60"/>
        <v>-10</v>
      </c>
      <c r="K469" s="87">
        <f t="shared" si="61"/>
        <v>0</v>
      </c>
      <c r="L469" s="87">
        <f t="shared" si="62"/>
        <v>0</v>
      </c>
      <c r="M469" s="51"/>
      <c r="N469" s="88">
        <v>0.5</v>
      </c>
      <c r="O469" s="77"/>
      <c r="P469" s="89">
        <f ca="1">'s1'!J466</f>
        <v>0.70864096792382514</v>
      </c>
      <c r="T469" s="90">
        <f t="shared" ca="1" si="63"/>
        <v>9.8852647387528379E-3</v>
      </c>
      <c r="U469" s="91">
        <f t="shared" ca="1" si="56"/>
        <v>1.1512836536231766E-80</v>
      </c>
    </row>
    <row r="470" spans="1:21" x14ac:dyDescent="0.2">
      <c r="A470" s="76">
        <v>457</v>
      </c>
      <c r="B470" s="50">
        <f ca="1">'s1'!L467</f>
        <v>192.61087521662128</v>
      </c>
      <c r="C470" s="50">
        <f ca="1">'s1'!M467</f>
        <v>84.291312960938981</v>
      </c>
      <c r="E470" s="87">
        <f t="shared" ca="1" si="57"/>
        <v>192.61087521662128</v>
      </c>
      <c r="F470" s="50">
        <f t="shared" ca="1" si="58"/>
        <v>84.291312960938981</v>
      </c>
      <c r="G470" s="78"/>
      <c r="H470" s="87">
        <f t="shared" si="59"/>
        <v>-10</v>
      </c>
      <c r="I470" s="87">
        <f t="shared" si="60"/>
        <v>-10</v>
      </c>
      <c r="K470" s="87">
        <f t="shared" si="61"/>
        <v>0</v>
      </c>
      <c r="L470" s="87">
        <f t="shared" si="62"/>
        <v>0</v>
      </c>
      <c r="M470" s="51"/>
      <c r="N470" s="88">
        <v>0.5</v>
      </c>
      <c r="O470" s="77"/>
      <c r="P470" s="89">
        <f ca="1">'s1'!J467</f>
        <v>0.79549363307515664</v>
      </c>
      <c r="T470" s="90">
        <f t="shared" ca="1" si="63"/>
        <v>1.4328754882913731E-2</v>
      </c>
      <c r="U470" s="91">
        <f t="shared" ca="1" si="56"/>
        <v>1.292387623317861E-80</v>
      </c>
    </row>
    <row r="471" spans="1:21" x14ac:dyDescent="0.2">
      <c r="A471" s="76">
        <v>458</v>
      </c>
      <c r="B471" s="50">
        <f ca="1">'s1'!L468</f>
        <v>158.44730329187627</v>
      </c>
      <c r="C471" s="50">
        <f ca="1">'s1'!M468</f>
        <v>80.363664742412851</v>
      </c>
      <c r="E471" s="87">
        <f t="shared" ca="1" si="57"/>
        <v>158.44730329187627</v>
      </c>
      <c r="F471" s="50">
        <f t="shared" ca="1" si="58"/>
        <v>80.363664742412851</v>
      </c>
      <c r="G471" s="78"/>
      <c r="H471" s="87">
        <f t="shared" si="59"/>
        <v>-10</v>
      </c>
      <c r="I471" s="87">
        <f t="shared" si="60"/>
        <v>-10</v>
      </c>
      <c r="K471" s="87">
        <f t="shared" si="61"/>
        <v>0</v>
      </c>
      <c r="L471" s="87">
        <f t="shared" si="62"/>
        <v>0</v>
      </c>
      <c r="M471" s="51"/>
      <c r="N471" s="88">
        <v>0.5</v>
      </c>
      <c r="O471" s="77"/>
      <c r="P471" s="89">
        <f ca="1">'s1'!J468</f>
        <v>0.31970493126264954</v>
      </c>
      <c r="T471" s="90">
        <f t="shared" ca="1" si="63"/>
        <v>1.2501720444992202E-3</v>
      </c>
      <c r="U471" s="91">
        <f t="shared" ca="1" si="56"/>
        <v>5.1940415246352967E-81</v>
      </c>
    </row>
    <row r="472" spans="1:21" x14ac:dyDescent="0.2">
      <c r="A472" s="76">
        <v>459</v>
      </c>
      <c r="B472" s="50">
        <f ca="1">'s1'!L469</f>
        <v>168.68475264227891</v>
      </c>
      <c r="C472" s="50">
        <f ca="1">'s1'!M469</f>
        <v>77.609712503429733</v>
      </c>
      <c r="E472" s="87">
        <f t="shared" ca="1" si="57"/>
        <v>168.68475264227891</v>
      </c>
      <c r="F472" s="50">
        <f t="shared" ca="1" si="58"/>
        <v>77.609712503429733</v>
      </c>
      <c r="G472" s="78"/>
      <c r="H472" s="87">
        <f t="shared" si="59"/>
        <v>-10</v>
      </c>
      <c r="I472" s="87">
        <f t="shared" si="60"/>
        <v>-10</v>
      </c>
      <c r="K472" s="87">
        <f t="shared" si="61"/>
        <v>0</v>
      </c>
      <c r="L472" s="87">
        <f t="shared" si="62"/>
        <v>0</v>
      </c>
      <c r="M472" s="51"/>
      <c r="N472" s="88">
        <v>0.5</v>
      </c>
      <c r="O472" s="77"/>
      <c r="P472" s="89">
        <f ca="1">'s1'!J469</f>
        <v>0.19478335930346879</v>
      </c>
      <c r="T472" s="90">
        <f t="shared" ca="1" si="63"/>
        <v>4.0967346231415075E-3</v>
      </c>
      <c r="U472" s="91">
        <f t="shared" ca="1" si="56"/>
        <v>3.1645206488823721E-81</v>
      </c>
    </row>
    <row r="473" spans="1:21" x14ac:dyDescent="0.2">
      <c r="A473" s="76">
        <v>460</v>
      </c>
      <c r="B473" s="50">
        <f ca="1">'s1'!L470</f>
        <v>179.21703431108406</v>
      </c>
      <c r="C473" s="50">
        <f ca="1">'s1'!M470</f>
        <v>74.193716601841018</v>
      </c>
      <c r="E473" s="87">
        <f t="shared" ca="1" si="57"/>
        <v>179.21703431108406</v>
      </c>
      <c r="F473" s="50">
        <f t="shared" ca="1" si="58"/>
        <v>74.193716601841018</v>
      </c>
      <c r="G473" s="78"/>
      <c r="H473" s="87">
        <f t="shared" si="59"/>
        <v>-10</v>
      </c>
      <c r="I473" s="87">
        <f t="shared" si="60"/>
        <v>-10</v>
      </c>
      <c r="K473" s="87">
        <f t="shared" si="61"/>
        <v>0</v>
      </c>
      <c r="L473" s="87">
        <f t="shared" si="62"/>
        <v>0</v>
      </c>
      <c r="M473" s="51"/>
      <c r="N473" s="88">
        <v>0.5</v>
      </c>
      <c r="O473" s="77"/>
      <c r="P473" s="89">
        <f ca="1">'s1'!J470</f>
        <v>0.33715808209091369</v>
      </c>
      <c r="T473" s="90">
        <f t="shared" ca="1" si="63"/>
        <v>1.3409495885287913E-2</v>
      </c>
      <c r="U473" s="91">
        <f t="shared" ca="1" si="56"/>
        <v>5.4775917025437276E-81</v>
      </c>
    </row>
    <row r="474" spans="1:21" x14ac:dyDescent="0.2">
      <c r="A474" s="76">
        <v>461</v>
      </c>
      <c r="B474" s="50">
        <f ca="1">'s1'!L471</f>
        <v>165.53712438697016</v>
      </c>
      <c r="C474" s="50">
        <f ca="1">'s1'!M471</f>
        <v>74.973867456115542</v>
      </c>
      <c r="E474" s="87">
        <f t="shared" ca="1" si="57"/>
        <v>165.53712438697016</v>
      </c>
      <c r="F474" s="50">
        <f t="shared" ca="1" si="58"/>
        <v>74.973867456115542</v>
      </c>
      <c r="G474" s="78"/>
      <c r="H474" s="87">
        <f t="shared" si="59"/>
        <v>-10</v>
      </c>
      <c r="I474" s="87">
        <f t="shared" si="60"/>
        <v>-10</v>
      </c>
      <c r="K474" s="87">
        <f t="shared" si="61"/>
        <v>0</v>
      </c>
      <c r="L474" s="87">
        <f t="shared" si="62"/>
        <v>0</v>
      </c>
      <c r="M474" s="51"/>
      <c r="N474" s="88">
        <v>0.5</v>
      </c>
      <c r="O474" s="77"/>
      <c r="P474" s="89">
        <f ca="1">'s1'!J471</f>
        <v>5.4531455722215849E-2</v>
      </c>
      <c r="T474" s="90">
        <f t="shared" ca="1" si="63"/>
        <v>7.6443385588317934E-4</v>
      </c>
      <c r="U474" s="91">
        <f t="shared" ca="1" si="56"/>
        <v>8.8593768104036236E-82</v>
      </c>
    </row>
    <row r="475" spans="1:21" x14ac:dyDescent="0.2">
      <c r="A475" s="76">
        <v>462</v>
      </c>
      <c r="B475" s="50">
        <f ca="1">'s1'!L472</f>
        <v>165.85998714835321</v>
      </c>
      <c r="C475" s="50">
        <f ca="1">'s1'!M472</f>
        <v>82.763338020664534</v>
      </c>
      <c r="E475" s="87">
        <f t="shared" ca="1" si="57"/>
        <v>165.85998714835321</v>
      </c>
      <c r="F475" s="50">
        <f t="shared" ca="1" si="58"/>
        <v>82.763338020664534</v>
      </c>
      <c r="G475" s="78"/>
      <c r="H475" s="87">
        <f t="shared" si="59"/>
        <v>-10</v>
      </c>
      <c r="I475" s="87">
        <f t="shared" si="60"/>
        <v>-10</v>
      </c>
      <c r="K475" s="87">
        <f t="shared" si="61"/>
        <v>0</v>
      </c>
      <c r="L475" s="87">
        <f t="shared" si="62"/>
        <v>0</v>
      </c>
      <c r="M475" s="51"/>
      <c r="N475" s="88">
        <v>0.5</v>
      </c>
      <c r="O475" s="77"/>
      <c r="P475" s="89">
        <f ca="1">'s1'!J472</f>
        <v>0.85229307807750077</v>
      </c>
      <c r="T475" s="90">
        <f t="shared" ca="1" si="63"/>
        <v>1.2512235588256166E-2</v>
      </c>
      <c r="U475" s="91">
        <f t="shared" ca="1" si="56"/>
        <v>1.3846660485374099E-80</v>
      </c>
    </row>
    <row r="476" spans="1:21" x14ac:dyDescent="0.2">
      <c r="A476" s="76">
        <v>463</v>
      </c>
      <c r="B476" s="50">
        <f ca="1">'s1'!L473</f>
        <v>183.82877279735433</v>
      </c>
      <c r="C476" s="50">
        <f ca="1">'s1'!M473</f>
        <v>85.094527667642041</v>
      </c>
      <c r="E476" s="87">
        <f t="shared" ca="1" si="57"/>
        <v>183.82877279735433</v>
      </c>
      <c r="F476" s="50">
        <f t="shared" ca="1" si="58"/>
        <v>85.094527667642041</v>
      </c>
      <c r="G476" s="78"/>
      <c r="H476" s="87">
        <f t="shared" si="59"/>
        <v>-10</v>
      </c>
      <c r="I476" s="87">
        <f t="shared" si="60"/>
        <v>-10</v>
      </c>
      <c r="K476" s="87">
        <f t="shared" si="61"/>
        <v>0</v>
      </c>
      <c r="L476" s="87">
        <f t="shared" si="62"/>
        <v>0</v>
      </c>
      <c r="M476" s="51"/>
      <c r="N476" s="88">
        <v>0.5</v>
      </c>
      <c r="O476" s="77"/>
      <c r="P476" s="89">
        <f ca="1">'s1'!J473</f>
        <v>0.98772757310087422</v>
      </c>
      <c r="T476" s="90">
        <f t="shared" ca="1" si="63"/>
        <v>3.6619679682014357E-2</v>
      </c>
      <c r="U476" s="91">
        <f t="shared" ca="1" si="56"/>
        <v>1.6046978097746182E-80</v>
      </c>
    </row>
    <row r="477" spans="1:21" x14ac:dyDescent="0.2">
      <c r="A477" s="76">
        <v>464</v>
      </c>
      <c r="B477" s="50">
        <f ca="1">'s1'!L474</f>
        <v>201.78339298458582</v>
      </c>
      <c r="C477" s="50">
        <f ca="1">'s1'!M474</f>
        <v>89.620107668972722</v>
      </c>
      <c r="E477" s="87">
        <f t="shared" ca="1" si="57"/>
        <v>201.78339298458582</v>
      </c>
      <c r="F477" s="50">
        <f t="shared" ca="1" si="58"/>
        <v>89.620107668972722</v>
      </c>
      <c r="G477" s="78"/>
      <c r="H477" s="87">
        <f t="shared" si="59"/>
        <v>-10</v>
      </c>
      <c r="I477" s="87">
        <f t="shared" si="60"/>
        <v>-10</v>
      </c>
      <c r="K477" s="87">
        <f t="shared" si="61"/>
        <v>0</v>
      </c>
      <c r="L477" s="87">
        <f t="shared" si="62"/>
        <v>0</v>
      </c>
      <c r="M477" s="51"/>
      <c r="N477" s="88">
        <v>0.5</v>
      </c>
      <c r="O477" s="77"/>
      <c r="P477" s="89">
        <f ca="1">'s1'!J474</f>
        <v>0.21142887293138557</v>
      </c>
      <c r="T477" s="90">
        <f t="shared" ca="1" si="63"/>
        <v>7.8645794257239064E-4</v>
      </c>
      <c r="U477" s="91">
        <f t="shared" ca="1" si="56"/>
        <v>3.4349496617875699E-81</v>
      </c>
    </row>
    <row r="478" spans="1:21" x14ac:dyDescent="0.2">
      <c r="A478" s="76">
        <v>465</v>
      </c>
      <c r="B478" s="50">
        <f ca="1">'s1'!L475</f>
        <v>183.72405875778838</v>
      </c>
      <c r="C478" s="50">
        <f ca="1">'s1'!M475</f>
        <v>83.669229105691556</v>
      </c>
      <c r="E478" s="87">
        <f t="shared" ca="1" si="57"/>
        <v>183.72405875778838</v>
      </c>
      <c r="F478" s="50">
        <f t="shared" ca="1" si="58"/>
        <v>83.669229105691556</v>
      </c>
      <c r="G478" s="78"/>
      <c r="H478" s="87">
        <f t="shared" si="59"/>
        <v>-10</v>
      </c>
      <c r="I478" s="87">
        <f t="shared" si="60"/>
        <v>-10</v>
      </c>
      <c r="K478" s="87">
        <f t="shared" si="61"/>
        <v>0</v>
      </c>
      <c r="L478" s="87">
        <f t="shared" si="62"/>
        <v>0</v>
      </c>
      <c r="M478" s="51"/>
      <c r="N478" s="88">
        <v>0.5</v>
      </c>
      <c r="O478" s="77"/>
      <c r="P478" s="89">
        <f ca="1">'s1'!J475</f>
        <v>0.48732288062755502</v>
      </c>
      <c r="T478" s="90">
        <f t="shared" ca="1" si="63"/>
        <v>1.8138925483310222E-2</v>
      </c>
      <c r="U478" s="91">
        <f t="shared" ca="1" si="56"/>
        <v>7.9172231341184893E-81</v>
      </c>
    </row>
    <row r="479" spans="1:21" x14ac:dyDescent="0.2">
      <c r="A479" s="76">
        <v>466</v>
      </c>
      <c r="B479" s="50">
        <f ca="1">'s1'!L476</f>
        <v>178.36250350814385</v>
      </c>
      <c r="C479" s="50">
        <f ca="1">'s1'!M476</f>
        <v>82.041854953903552</v>
      </c>
      <c r="E479" s="87">
        <f t="shared" ca="1" si="57"/>
        <v>178.36250350814385</v>
      </c>
      <c r="F479" s="50">
        <f t="shared" ca="1" si="58"/>
        <v>82.041854953903552</v>
      </c>
      <c r="G479" s="78"/>
      <c r="H479" s="87">
        <f t="shared" si="59"/>
        <v>-10</v>
      </c>
      <c r="I479" s="87">
        <f t="shared" si="60"/>
        <v>-10</v>
      </c>
      <c r="K479" s="87">
        <f t="shared" si="61"/>
        <v>0</v>
      </c>
      <c r="L479" s="87">
        <f t="shared" si="62"/>
        <v>0</v>
      </c>
      <c r="M479" s="51"/>
      <c r="N479" s="88">
        <v>0.5</v>
      </c>
      <c r="O479" s="77"/>
      <c r="P479" s="89">
        <f ca="1">'s1'!J476</f>
        <v>0.94403254620978816</v>
      </c>
      <c r="T479" s="90">
        <f t="shared" ca="1" si="63"/>
        <v>3.7159893295947911E-2</v>
      </c>
      <c r="U479" s="91">
        <f t="shared" ca="1" si="56"/>
        <v>1.5337092944595679E-80</v>
      </c>
    </row>
    <row r="480" spans="1:21" x14ac:dyDescent="0.2">
      <c r="A480" s="76">
        <v>467</v>
      </c>
      <c r="B480" s="50">
        <f ca="1">'s1'!L477</f>
        <v>171.44965330148779</v>
      </c>
      <c r="C480" s="50">
        <f ca="1">'s1'!M477</f>
        <v>79.379344186259942</v>
      </c>
      <c r="E480" s="87">
        <f t="shared" ca="1" si="57"/>
        <v>171.44965330148779</v>
      </c>
      <c r="F480" s="50">
        <f t="shared" ca="1" si="58"/>
        <v>79.379344186259942</v>
      </c>
      <c r="G480" s="78"/>
      <c r="H480" s="87">
        <f t="shared" si="59"/>
        <v>-10</v>
      </c>
      <c r="I480" s="87">
        <f t="shared" si="60"/>
        <v>-10</v>
      </c>
      <c r="K480" s="87">
        <f t="shared" si="61"/>
        <v>0</v>
      </c>
      <c r="L480" s="87">
        <f t="shared" si="62"/>
        <v>0</v>
      </c>
      <c r="M480" s="51"/>
      <c r="N480" s="88">
        <v>0.5</v>
      </c>
      <c r="O480" s="77"/>
      <c r="P480" s="89">
        <f ca="1">'s1'!J477</f>
        <v>0.51110843694259456</v>
      </c>
      <c r="T480" s="90">
        <f t="shared" ca="1" si="63"/>
        <v>1.4147189798261734E-2</v>
      </c>
      <c r="U480" s="91">
        <f t="shared" ca="1" si="56"/>
        <v>8.3036518535597026E-81</v>
      </c>
    </row>
    <row r="481" spans="1:21" x14ac:dyDescent="0.2">
      <c r="A481" s="76">
        <v>468</v>
      </c>
      <c r="B481" s="50">
        <f ca="1">'s1'!L478</f>
        <v>174.5047065084656</v>
      </c>
      <c r="C481" s="50">
        <f ca="1">'s1'!M478</f>
        <v>78.253901482721901</v>
      </c>
      <c r="E481" s="87">
        <f t="shared" ca="1" si="57"/>
        <v>174.5047065084656</v>
      </c>
      <c r="F481" s="50">
        <f t="shared" ca="1" si="58"/>
        <v>78.253901482721901</v>
      </c>
      <c r="G481" s="78"/>
      <c r="H481" s="87">
        <f t="shared" si="59"/>
        <v>-10</v>
      </c>
      <c r="I481" s="87">
        <f t="shared" si="60"/>
        <v>-10</v>
      </c>
      <c r="K481" s="87">
        <f t="shared" si="61"/>
        <v>0</v>
      </c>
      <c r="L481" s="87">
        <f t="shared" si="62"/>
        <v>0</v>
      </c>
      <c r="M481" s="51"/>
      <c r="N481" s="88">
        <v>0.5</v>
      </c>
      <c r="O481" s="77"/>
      <c r="P481" s="89">
        <f ca="1">'s1'!J478</f>
        <v>0.81600483985709293</v>
      </c>
      <c r="T481" s="90">
        <f t="shared" ca="1" si="63"/>
        <v>2.7991626367778091E-2</v>
      </c>
      <c r="U481" s="91">
        <f t="shared" ca="1" si="56"/>
        <v>1.32571086901351E-80</v>
      </c>
    </row>
    <row r="482" spans="1:21" x14ac:dyDescent="0.2">
      <c r="A482" s="76">
        <v>469</v>
      </c>
      <c r="B482" s="50">
        <f ca="1">'s1'!L479</f>
        <v>168.33478763296566</v>
      </c>
      <c r="C482" s="50">
        <f ca="1">'s1'!M479</f>
        <v>80.697723372919469</v>
      </c>
      <c r="E482" s="87">
        <f t="shared" ca="1" si="57"/>
        <v>168.33478763296566</v>
      </c>
      <c r="F482" s="50">
        <f t="shared" ca="1" si="58"/>
        <v>80.697723372919469</v>
      </c>
      <c r="G482" s="78"/>
      <c r="H482" s="87">
        <f t="shared" si="59"/>
        <v>-10</v>
      </c>
      <c r="I482" s="87">
        <f t="shared" si="60"/>
        <v>-10</v>
      </c>
      <c r="K482" s="87">
        <f t="shared" si="61"/>
        <v>0</v>
      </c>
      <c r="L482" s="87">
        <f t="shared" si="62"/>
        <v>0</v>
      </c>
      <c r="M482" s="51"/>
      <c r="N482" s="88">
        <v>0.5</v>
      </c>
      <c r="O482" s="77"/>
      <c r="P482" s="89">
        <f ca="1">'s1'!J479</f>
        <v>0.69227169724421467</v>
      </c>
      <c r="T482" s="90">
        <f t="shared" ca="1" si="63"/>
        <v>1.3986169949327325E-2</v>
      </c>
      <c r="U482" s="91">
        <f t="shared" ca="1" si="56"/>
        <v>1.1246895465813799E-80</v>
      </c>
    </row>
    <row r="483" spans="1:21" x14ac:dyDescent="0.2">
      <c r="A483" s="76">
        <v>470</v>
      </c>
      <c r="B483" s="50">
        <f ca="1">'s1'!L480</f>
        <v>177.24094752433354</v>
      </c>
      <c r="C483" s="50">
        <f ca="1">'s1'!M480</f>
        <v>77.232904440542924</v>
      </c>
      <c r="E483" s="87">
        <f t="shared" ca="1" si="57"/>
        <v>177.24094752433354</v>
      </c>
      <c r="F483" s="50">
        <f t="shared" ca="1" si="58"/>
        <v>77.232904440542924</v>
      </c>
      <c r="G483" s="78"/>
      <c r="H483" s="87">
        <f t="shared" si="59"/>
        <v>-10</v>
      </c>
      <c r="I483" s="87">
        <f t="shared" si="60"/>
        <v>-10</v>
      </c>
      <c r="K483" s="87">
        <f t="shared" si="61"/>
        <v>0</v>
      </c>
      <c r="L483" s="87">
        <f t="shared" si="62"/>
        <v>0</v>
      </c>
      <c r="M483" s="51"/>
      <c r="N483" s="88">
        <v>0.5</v>
      </c>
      <c r="O483" s="77"/>
      <c r="P483" s="89">
        <f ca="1">'s1'!J480</f>
        <v>4.8709190262200774E-2</v>
      </c>
      <c r="T483" s="90">
        <f t="shared" ca="1" si="63"/>
        <v>1.8706430430008077E-3</v>
      </c>
      <c r="U483" s="91">
        <f t="shared" ca="1" si="56"/>
        <v>7.9134705822033478E-82</v>
      </c>
    </row>
    <row r="484" spans="1:21" x14ac:dyDescent="0.2">
      <c r="A484" s="76">
        <v>471</v>
      </c>
      <c r="B484" s="50">
        <f ca="1">'s1'!L481</f>
        <v>173.29755912351303</v>
      </c>
      <c r="C484" s="50">
        <f ca="1">'s1'!M481</f>
        <v>76.098792329026423</v>
      </c>
      <c r="E484" s="87">
        <f t="shared" ca="1" si="57"/>
        <v>173.29755912351303</v>
      </c>
      <c r="F484" s="50">
        <f t="shared" ca="1" si="58"/>
        <v>76.098792329026423</v>
      </c>
      <c r="G484" s="78"/>
      <c r="H484" s="87">
        <f t="shared" si="59"/>
        <v>-10</v>
      </c>
      <c r="I484" s="87">
        <f t="shared" si="60"/>
        <v>-10</v>
      </c>
      <c r="K484" s="87">
        <f t="shared" si="61"/>
        <v>0</v>
      </c>
      <c r="L484" s="87">
        <f t="shared" si="62"/>
        <v>0</v>
      </c>
      <c r="M484" s="51"/>
      <c r="N484" s="88">
        <v>0.5</v>
      </c>
      <c r="O484" s="77"/>
      <c r="P484" s="89">
        <f ca="1">'s1'!J481</f>
        <v>0.70943707519481958</v>
      </c>
      <c r="T484" s="90">
        <f t="shared" ca="1" si="63"/>
        <v>2.2608695954333922E-2</v>
      </c>
      <c r="U484" s="91">
        <f t="shared" ca="1" si="56"/>
        <v>1.1525770381847717E-80</v>
      </c>
    </row>
    <row r="485" spans="1:21" x14ac:dyDescent="0.2">
      <c r="A485" s="76">
        <v>472</v>
      </c>
      <c r="B485" s="50">
        <f ca="1">'s1'!L482</f>
        <v>168.49944294408442</v>
      </c>
      <c r="C485" s="50">
        <f ca="1">'s1'!M482</f>
        <v>77.016811983502109</v>
      </c>
      <c r="E485" s="87">
        <f t="shared" ca="1" si="57"/>
        <v>168.49944294408442</v>
      </c>
      <c r="F485" s="50">
        <f t="shared" ca="1" si="58"/>
        <v>77.016811983502109</v>
      </c>
      <c r="G485" s="78"/>
      <c r="H485" s="87">
        <f t="shared" si="59"/>
        <v>-10</v>
      </c>
      <c r="I485" s="87">
        <f t="shared" si="60"/>
        <v>-10</v>
      </c>
      <c r="K485" s="87">
        <f t="shared" si="61"/>
        <v>0</v>
      </c>
      <c r="L485" s="87">
        <f t="shared" si="62"/>
        <v>0</v>
      </c>
      <c r="M485" s="51"/>
      <c r="N485" s="88">
        <v>0.5</v>
      </c>
      <c r="O485" s="77"/>
      <c r="P485" s="89">
        <f ca="1">'s1'!J482</f>
        <v>0.50410354646349309</v>
      </c>
      <c r="T485" s="90">
        <f t="shared" ca="1" si="63"/>
        <v>1.038065530368563E-2</v>
      </c>
      <c r="U485" s="91">
        <f t="shared" ca="1" si="56"/>
        <v>8.1898478784996963E-81</v>
      </c>
    </row>
    <row r="486" spans="1:21" x14ac:dyDescent="0.2">
      <c r="A486" s="76">
        <v>473</v>
      </c>
      <c r="B486" s="50">
        <f ca="1">'s1'!L483</f>
        <v>174.74863050569272</v>
      </c>
      <c r="C486" s="50">
        <f ca="1">'s1'!M483</f>
        <v>86.631934535837615</v>
      </c>
      <c r="E486" s="87">
        <f t="shared" ca="1" si="57"/>
        <v>174.74863050569272</v>
      </c>
      <c r="F486" s="50">
        <f t="shared" ca="1" si="58"/>
        <v>86.631934535837615</v>
      </c>
      <c r="G486" s="78"/>
      <c r="H486" s="87">
        <f t="shared" si="59"/>
        <v>-10</v>
      </c>
      <c r="I486" s="87">
        <f t="shared" si="60"/>
        <v>-10</v>
      </c>
      <c r="K486" s="87">
        <f t="shared" si="61"/>
        <v>0</v>
      </c>
      <c r="L486" s="87">
        <f t="shared" si="62"/>
        <v>0</v>
      </c>
      <c r="M486" s="51"/>
      <c r="N486" s="88">
        <v>0.5</v>
      </c>
      <c r="O486" s="77"/>
      <c r="P486" s="89">
        <f ca="1">'s1'!J483</f>
        <v>0.96712749333314685</v>
      </c>
      <c r="T486" s="90">
        <f t="shared" ca="1" si="63"/>
        <v>3.3613315964489653E-2</v>
      </c>
      <c r="U486" s="91">
        <f t="shared" ca="1" si="56"/>
        <v>1.5712301778235576E-80</v>
      </c>
    </row>
    <row r="487" spans="1:21" x14ac:dyDescent="0.2">
      <c r="A487" s="76">
        <v>474</v>
      </c>
      <c r="B487" s="50">
        <f ca="1">'s1'!L484</f>
        <v>182.88993425387008</v>
      </c>
      <c r="C487" s="50">
        <f ca="1">'s1'!M484</f>
        <v>78.280569129718572</v>
      </c>
      <c r="E487" s="87">
        <f t="shared" ca="1" si="57"/>
        <v>182.88993425387008</v>
      </c>
      <c r="F487" s="50">
        <f t="shared" ca="1" si="58"/>
        <v>78.280569129718572</v>
      </c>
      <c r="G487" s="78"/>
      <c r="H487" s="87">
        <f t="shared" si="59"/>
        <v>-10</v>
      </c>
      <c r="I487" s="87">
        <f t="shared" si="60"/>
        <v>-10</v>
      </c>
      <c r="K487" s="87">
        <f t="shared" si="61"/>
        <v>0</v>
      </c>
      <c r="L487" s="87">
        <f t="shared" si="62"/>
        <v>0</v>
      </c>
      <c r="M487" s="51"/>
      <c r="N487" s="88">
        <v>0.5</v>
      </c>
      <c r="O487" s="77"/>
      <c r="P487" s="89">
        <f ca="1">'s1'!J484</f>
        <v>5.6133793385267028E-2</v>
      </c>
      <c r="T487" s="90">
        <f t="shared" ca="1" si="63"/>
        <v>2.147825172807912E-3</v>
      </c>
      <c r="U487" s="91">
        <f t="shared" ca="1" si="56"/>
        <v>9.1196983614508785E-82</v>
      </c>
    </row>
    <row r="488" spans="1:21" x14ac:dyDescent="0.2">
      <c r="A488" s="76">
        <v>475</v>
      </c>
      <c r="B488" s="50">
        <f ca="1">'s1'!L485</f>
        <v>170.63034472588095</v>
      </c>
      <c r="C488" s="50">
        <f ca="1">'s1'!M485</f>
        <v>76.086613537845196</v>
      </c>
      <c r="E488" s="87">
        <f t="shared" ca="1" si="57"/>
        <v>170.63034472588095</v>
      </c>
      <c r="F488" s="50">
        <f t="shared" ca="1" si="58"/>
        <v>76.086613537845196</v>
      </c>
      <c r="G488" s="78"/>
      <c r="H488" s="87">
        <f t="shared" si="59"/>
        <v>-10</v>
      </c>
      <c r="I488" s="87">
        <f t="shared" si="60"/>
        <v>-10</v>
      </c>
      <c r="K488" s="87">
        <f t="shared" si="61"/>
        <v>0</v>
      </c>
      <c r="L488" s="87">
        <f t="shared" si="62"/>
        <v>0</v>
      </c>
      <c r="M488" s="51"/>
      <c r="N488" s="88">
        <v>0.5</v>
      </c>
      <c r="O488" s="77"/>
      <c r="P488" s="89">
        <f ca="1">'s1'!J485</f>
        <v>0.14813485638101331</v>
      </c>
      <c r="T488" s="90">
        <f t="shared" ca="1" si="63"/>
        <v>3.8100687159815213E-3</v>
      </c>
      <c r="U488" s="91">
        <f t="shared" ca="1" si="56"/>
        <v>2.4066522597887705E-81</v>
      </c>
    </row>
    <row r="489" spans="1:21" x14ac:dyDescent="0.2">
      <c r="A489" s="76">
        <v>476</v>
      </c>
      <c r="B489" s="50">
        <f ca="1">'s1'!L486</f>
        <v>160.91876049170764</v>
      </c>
      <c r="C489" s="50">
        <f ca="1">'s1'!M486</f>
        <v>72.235874664926044</v>
      </c>
      <c r="E489" s="87">
        <f t="shared" ca="1" si="57"/>
        <v>160.91876049170764</v>
      </c>
      <c r="F489" s="50">
        <f t="shared" ca="1" si="58"/>
        <v>72.235874664926044</v>
      </c>
      <c r="G489" s="78"/>
      <c r="H489" s="87">
        <f t="shared" si="59"/>
        <v>-10</v>
      </c>
      <c r="I489" s="87">
        <f t="shared" si="60"/>
        <v>-10</v>
      </c>
      <c r="K489" s="87">
        <f t="shared" si="61"/>
        <v>0</v>
      </c>
      <c r="L489" s="87">
        <f t="shared" si="62"/>
        <v>0</v>
      </c>
      <c r="M489" s="51"/>
      <c r="N489" s="88">
        <v>0.5</v>
      </c>
      <c r="O489" s="77"/>
      <c r="P489" s="89">
        <f ca="1">'s1'!J486</f>
        <v>0.47117866171565925</v>
      </c>
      <c r="T489" s="90">
        <f t="shared" ca="1" si="63"/>
        <v>3.0442215329265321E-3</v>
      </c>
      <c r="U489" s="91">
        <f t="shared" ca="1" si="56"/>
        <v>7.6549383358202107E-81</v>
      </c>
    </row>
    <row r="490" spans="1:21" x14ac:dyDescent="0.2">
      <c r="A490" s="76">
        <v>477</v>
      </c>
      <c r="B490" s="50">
        <f ca="1">'s1'!L487</f>
        <v>176.12977435093961</v>
      </c>
      <c r="C490" s="50">
        <f ca="1">'s1'!M487</f>
        <v>77.439688086358146</v>
      </c>
      <c r="E490" s="87">
        <f t="shared" ca="1" si="57"/>
        <v>176.12977435093961</v>
      </c>
      <c r="F490" s="50">
        <f t="shared" ca="1" si="58"/>
        <v>77.439688086358146</v>
      </c>
      <c r="G490" s="78"/>
      <c r="H490" s="87">
        <f t="shared" si="59"/>
        <v>-10</v>
      </c>
      <c r="I490" s="87">
        <f t="shared" si="60"/>
        <v>-10</v>
      </c>
      <c r="K490" s="87">
        <f t="shared" si="61"/>
        <v>0</v>
      </c>
      <c r="L490" s="87">
        <f t="shared" si="62"/>
        <v>0</v>
      </c>
      <c r="M490" s="51"/>
      <c r="N490" s="88">
        <v>0.5</v>
      </c>
      <c r="O490" s="77"/>
      <c r="P490" s="89">
        <f ca="1">'s1'!J487</f>
        <v>0.73596021457295624</v>
      </c>
      <c r="T490" s="90">
        <f t="shared" ca="1" si="63"/>
        <v>2.7241980981929079E-2</v>
      </c>
      <c r="U490" s="91">
        <f t="shared" ca="1" si="56"/>
        <v>1.1956674862268616E-80</v>
      </c>
    </row>
    <row r="491" spans="1:21" x14ac:dyDescent="0.2">
      <c r="A491" s="76">
        <v>478</v>
      </c>
      <c r="B491" s="50">
        <f ca="1">'s1'!L488</f>
        <v>186.9696389509611</v>
      </c>
      <c r="C491" s="50">
        <f ca="1">'s1'!M488</f>
        <v>79.762277171636697</v>
      </c>
      <c r="E491" s="87">
        <f t="shared" ca="1" si="57"/>
        <v>186.9696389509611</v>
      </c>
      <c r="F491" s="50">
        <f t="shared" ca="1" si="58"/>
        <v>79.762277171636697</v>
      </c>
      <c r="G491" s="78"/>
      <c r="H491" s="87">
        <f t="shared" si="59"/>
        <v>-10</v>
      </c>
      <c r="I491" s="87">
        <f t="shared" si="60"/>
        <v>-10</v>
      </c>
      <c r="K491" s="87">
        <f t="shared" si="61"/>
        <v>0</v>
      </c>
      <c r="L491" s="87">
        <f t="shared" si="62"/>
        <v>0</v>
      </c>
      <c r="M491" s="51"/>
      <c r="N491" s="88">
        <v>0.5</v>
      </c>
      <c r="O491" s="77"/>
      <c r="P491" s="89">
        <f ca="1">'s1'!J488</f>
        <v>0.54508855164431413</v>
      </c>
      <c r="T491" s="90">
        <f t="shared" ca="1" si="63"/>
        <v>1.7056737719169164E-2</v>
      </c>
      <c r="U491" s="91">
        <f t="shared" ca="1" si="56"/>
        <v>8.8557050423408455E-81</v>
      </c>
    </row>
    <row r="492" spans="1:21" x14ac:dyDescent="0.2">
      <c r="A492" s="76">
        <v>479</v>
      </c>
      <c r="B492" s="50">
        <f ca="1">'s1'!L489</f>
        <v>185.28742834697897</v>
      </c>
      <c r="C492" s="50">
        <f ca="1">'s1'!M489</f>
        <v>82.626669383562302</v>
      </c>
      <c r="E492" s="87">
        <f t="shared" ca="1" si="57"/>
        <v>185.28742834697897</v>
      </c>
      <c r="F492" s="50">
        <f t="shared" ca="1" si="58"/>
        <v>82.626669383562302</v>
      </c>
      <c r="G492" s="78"/>
      <c r="H492" s="87">
        <f t="shared" si="59"/>
        <v>-10</v>
      </c>
      <c r="I492" s="87">
        <f t="shared" si="60"/>
        <v>-10</v>
      </c>
      <c r="K492" s="87">
        <f t="shared" si="61"/>
        <v>0</v>
      </c>
      <c r="L492" s="87">
        <f t="shared" si="62"/>
        <v>0</v>
      </c>
      <c r="M492" s="51"/>
      <c r="N492" s="88">
        <v>0.5</v>
      </c>
      <c r="O492" s="77"/>
      <c r="P492" s="89">
        <f ca="1">'s1'!J489</f>
        <v>2.3498782494967729E-2</v>
      </c>
      <c r="T492" s="90">
        <f t="shared" ca="1" si="63"/>
        <v>8.1516925884629447E-4</v>
      </c>
      <c r="U492" s="91">
        <f t="shared" ca="1" si="56"/>
        <v>3.8176968861629406E-82</v>
      </c>
    </row>
    <row r="493" spans="1:21" x14ac:dyDescent="0.2">
      <c r="A493" s="76">
        <v>480</v>
      </c>
      <c r="B493" s="50">
        <f ca="1">'s1'!L490</f>
        <v>194.2226182757031</v>
      </c>
      <c r="C493" s="50">
        <f ca="1">'s1'!M490</f>
        <v>79.827215468644781</v>
      </c>
      <c r="E493" s="87">
        <f t="shared" ca="1" si="57"/>
        <v>194.2226182757031</v>
      </c>
      <c r="F493" s="50">
        <f t="shared" ca="1" si="58"/>
        <v>79.827215468644781</v>
      </c>
      <c r="G493" s="78"/>
      <c r="H493" s="87">
        <f t="shared" si="59"/>
        <v>-10</v>
      </c>
      <c r="I493" s="87">
        <f t="shared" si="60"/>
        <v>-10</v>
      </c>
      <c r="K493" s="87">
        <f t="shared" si="61"/>
        <v>0</v>
      </c>
      <c r="L493" s="87">
        <f t="shared" si="62"/>
        <v>0</v>
      </c>
      <c r="M493" s="51"/>
      <c r="N493" s="88">
        <v>0.5</v>
      </c>
      <c r="O493" s="77"/>
      <c r="P493" s="89">
        <f ca="1">'s1'!J490</f>
        <v>0.293130721021157</v>
      </c>
      <c r="T493" s="90">
        <f t="shared" ca="1" si="63"/>
        <v>4.2532384332700365E-3</v>
      </c>
      <c r="U493" s="91">
        <f t="shared" ca="1" si="56"/>
        <v>4.7623073285640262E-81</v>
      </c>
    </row>
    <row r="494" spans="1:21" x14ac:dyDescent="0.2">
      <c r="A494" s="76">
        <v>481</v>
      </c>
      <c r="B494" s="50">
        <f ca="1">'s1'!L491</f>
        <v>179.03870235077804</v>
      </c>
      <c r="C494" s="50">
        <f ca="1">'s1'!M491</f>
        <v>81.148924865693004</v>
      </c>
      <c r="E494" s="87">
        <f t="shared" ca="1" si="57"/>
        <v>179.03870235077804</v>
      </c>
      <c r="F494" s="50">
        <f t="shared" ca="1" si="58"/>
        <v>81.148924865693004</v>
      </c>
      <c r="G494" s="78"/>
      <c r="H494" s="87">
        <f t="shared" si="59"/>
        <v>-10</v>
      </c>
      <c r="I494" s="87">
        <f t="shared" si="60"/>
        <v>-10</v>
      </c>
      <c r="K494" s="87">
        <f t="shared" si="61"/>
        <v>0</v>
      </c>
      <c r="L494" s="87">
        <f t="shared" si="62"/>
        <v>0</v>
      </c>
      <c r="M494" s="51"/>
      <c r="N494" s="88">
        <v>0.5</v>
      </c>
      <c r="O494" s="77"/>
      <c r="P494" s="89">
        <f ca="1">'s1'!J491</f>
        <v>0.71321507425515729</v>
      </c>
      <c r="T494" s="90">
        <f t="shared" ca="1" si="63"/>
        <v>2.8322001189470376E-2</v>
      </c>
      <c r="U494" s="91">
        <f t="shared" ca="1" si="56"/>
        <v>1.1587149116050932E-80</v>
      </c>
    </row>
    <row r="495" spans="1:21" x14ac:dyDescent="0.2">
      <c r="A495" s="76">
        <v>482</v>
      </c>
      <c r="B495" s="50">
        <f ca="1">'s1'!L492</f>
        <v>190.44566550303784</v>
      </c>
      <c r="C495" s="50">
        <f ca="1">'s1'!M492</f>
        <v>84.384546420331333</v>
      </c>
      <c r="E495" s="87">
        <f t="shared" ca="1" si="57"/>
        <v>190.44566550303784</v>
      </c>
      <c r="F495" s="50">
        <f t="shared" ca="1" si="58"/>
        <v>84.384546420331333</v>
      </c>
      <c r="G495" s="78"/>
      <c r="H495" s="87">
        <f t="shared" si="59"/>
        <v>-10</v>
      </c>
      <c r="I495" s="87">
        <f t="shared" si="60"/>
        <v>-10</v>
      </c>
      <c r="K495" s="87">
        <f t="shared" si="61"/>
        <v>0</v>
      </c>
      <c r="L495" s="87">
        <f t="shared" si="62"/>
        <v>0</v>
      </c>
      <c r="M495" s="51"/>
      <c r="N495" s="88">
        <v>0.5</v>
      </c>
      <c r="O495" s="77"/>
      <c r="P495" s="89">
        <f ca="1">'s1'!J492</f>
        <v>0.39709099294590888</v>
      </c>
      <c r="T495" s="90">
        <f t="shared" ca="1" si="63"/>
        <v>9.1805047850068901E-3</v>
      </c>
      <c r="U495" s="91">
        <f t="shared" ca="1" si="56"/>
        <v>6.4512833701813804E-81</v>
      </c>
    </row>
    <row r="496" spans="1:21" x14ac:dyDescent="0.2">
      <c r="A496" s="76">
        <v>483</v>
      </c>
      <c r="B496" s="50">
        <f ca="1">'s1'!L493</f>
        <v>168.67248707974028</v>
      </c>
      <c r="C496" s="50">
        <f ca="1">'s1'!M493</f>
        <v>73.352358346950567</v>
      </c>
      <c r="E496" s="87">
        <f t="shared" ca="1" si="57"/>
        <v>168.67248707974028</v>
      </c>
      <c r="F496" s="50">
        <f t="shared" ca="1" si="58"/>
        <v>73.352358346950567</v>
      </c>
      <c r="G496" s="78"/>
      <c r="H496" s="87">
        <f t="shared" si="59"/>
        <v>-10</v>
      </c>
      <c r="I496" s="87">
        <f t="shared" si="60"/>
        <v>-10</v>
      </c>
      <c r="K496" s="87">
        <f t="shared" si="61"/>
        <v>0</v>
      </c>
      <c r="L496" s="87">
        <f t="shared" si="62"/>
        <v>0</v>
      </c>
      <c r="M496" s="51"/>
      <c r="N496" s="88">
        <v>0.5</v>
      </c>
      <c r="O496" s="77"/>
      <c r="P496" s="89">
        <f ca="1">'s1'!J493</f>
        <v>0.98800642702075059</v>
      </c>
      <c r="T496" s="90">
        <f t="shared" ca="1" si="63"/>
        <v>2.075117417487015E-2</v>
      </c>
      <c r="U496" s="91">
        <f t="shared" ca="1" si="56"/>
        <v>1.6051508459018451E-80</v>
      </c>
    </row>
    <row r="497" spans="1:21" x14ac:dyDescent="0.2">
      <c r="A497" s="76">
        <v>484</v>
      </c>
      <c r="B497" s="50">
        <f ca="1">'s1'!L494</f>
        <v>192.59394780080225</v>
      </c>
      <c r="C497" s="50">
        <f ca="1">'s1'!M494</f>
        <v>80.344967448428378</v>
      </c>
      <c r="E497" s="87">
        <f t="shared" ca="1" si="57"/>
        <v>192.59394780080225</v>
      </c>
      <c r="F497" s="50">
        <f t="shared" ca="1" si="58"/>
        <v>80.344967448428378</v>
      </c>
      <c r="G497" s="78"/>
      <c r="H497" s="87">
        <f t="shared" si="59"/>
        <v>-10</v>
      </c>
      <c r="I497" s="87">
        <f t="shared" si="60"/>
        <v>-10</v>
      </c>
      <c r="K497" s="87">
        <f t="shared" si="61"/>
        <v>0</v>
      </c>
      <c r="L497" s="87">
        <f t="shared" si="62"/>
        <v>0</v>
      </c>
      <c r="M497" s="51"/>
      <c r="N497" s="88">
        <v>0.5</v>
      </c>
      <c r="O497" s="77"/>
      <c r="P497" s="89">
        <f ca="1">'s1'!J494</f>
        <v>0.84299154463943826</v>
      </c>
      <c r="T497" s="90">
        <f t="shared" ca="1" si="63"/>
        <v>1.5216733273960599E-2</v>
      </c>
      <c r="U497" s="91">
        <f t="shared" ca="1" si="56"/>
        <v>1.3695544421166788E-80</v>
      </c>
    </row>
    <row r="498" spans="1:21" x14ac:dyDescent="0.2">
      <c r="A498" s="76">
        <v>485</v>
      </c>
      <c r="B498" s="50">
        <f ca="1">'s1'!L495</f>
        <v>184.64534852094377</v>
      </c>
      <c r="C498" s="50">
        <f ca="1">'s1'!M495</f>
        <v>78.981935110426988</v>
      </c>
      <c r="E498" s="87">
        <f t="shared" ca="1" si="57"/>
        <v>184.64534852094377</v>
      </c>
      <c r="F498" s="50">
        <f t="shared" ca="1" si="58"/>
        <v>78.981935110426988</v>
      </c>
      <c r="G498" s="78"/>
      <c r="H498" s="87">
        <f t="shared" si="59"/>
        <v>-10</v>
      </c>
      <c r="I498" s="87">
        <f t="shared" si="60"/>
        <v>-10</v>
      </c>
      <c r="K498" s="87">
        <f t="shared" si="61"/>
        <v>0</v>
      </c>
      <c r="L498" s="87">
        <f t="shared" si="62"/>
        <v>0</v>
      </c>
      <c r="M498" s="51"/>
      <c r="N498" s="88">
        <v>0.5</v>
      </c>
      <c r="O498" s="77"/>
      <c r="P498" s="89">
        <f ca="1">'s1'!J495</f>
        <v>3.3601963538569257E-2</v>
      </c>
      <c r="T498" s="90">
        <f t="shared" ca="1" si="63"/>
        <v>1.2034164620247933E-3</v>
      </c>
      <c r="U498" s="91">
        <f t="shared" ca="1" si="56"/>
        <v>5.4590960871112431E-82</v>
      </c>
    </row>
    <row r="499" spans="1:21" x14ac:dyDescent="0.2">
      <c r="A499" s="76">
        <v>486</v>
      </c>
      <c r="B499" s="50">
        <f ca="1">'s1'!L496</f>
        <v>188.49524104312511</v>
      </c>
      <c r="C499" s="50">
        <f ca="1">'s1'!M496</f>
        <v>84.293037664144634</v>
      </c>
      <c r="E499" s="87">
        <f t="shared" ca="1" si="57"/>
        <v>188.49524104312511</v>
      </c>
      <c r="F499" s="50">
        <f t="shared" ca="1" si="58"/>
        <v>84.293037664144634</v>
      </c>
      <c r="G499" s="78"/>
      <c r="H499" s="87">
        <f t="shared" si="59"/>
        <v>-10</v>
      </c>
      <c r="I499" s="87">
        <f t="shared" si="60"/>
        <v>-10</v>
      </c>
      <c r="K499" s="87">
        <f t="shared" si="61"/>
        <v>0</v>
      </c>
      <c r="L499" s="87">
        <f t="shared" si="62"/>
        <v>0</v>
      </c>
      <c r="M499" s="51"/>
      <c r="N499" s="88">
        <v>0.5</v>
      </c>
      <c r="O499" s="77"/>
      <c r="P499" s="89">
        <f ca="1">'s1'!J496</f>
        <v>0.96581334667129237</v>
      </c>
      <c r="T499" s="90">
        <f t="shared" ca="1" si="63"/>
        <v>2.685901085673683E-2</v>
      </c>
      <c r="U499" s="91">
        <f t="shared" ca="1" si="56"/>
        <v>1.5690951677991029E-80</v>
      </c>
    </row>
    <row r="500" spans="1:21" x14ac:dyDescent="0.2">
      <c r="A500" s="76">
        <v>487</v>
      </c>
      <c r="B500" s="50">
        <f ca="1">'s1'!L497</f>
        <v>168.72203727451267</v>
      </c>
      <c r="C500" s="50">
        <f ca="1">'s1'!M497</f>
        <v>78.150006446326572</v>
      </c>
      <c r="E500" s="87">
        <f t="shared" ca="1" si="57"/>
        <v>168.72203727451267</v>
      </c>
      <c r="F500" s="50">
        <f t="shared" ca="1" si="58"/>
        <v>78.150006446326572</v>
      </c>
      <c r="G500" s="78"/>
      <c r="H500" s="87">
        <f t="shared" si="59"/>
        <v>-10</v>
      </c>
      <c r="I500" s="87">
        <f t="shared" si="60"/>
        <v>-10</v>
      </c>
      <c r="K500" s="87">
        <f t="shared" si="61"/>
        <v>0</v>
      </c>
      <c r="L500" s="87">
        <f t="shared" si="62"/>
        <v>0</v>
      </c>
      <c r="M500" s="51"/>
      <c r="N500" s="88">
        <v>0.5</v>
      </c>
      <c r="O500" s="77"/>
      <c r="P500" s="89">
        <f ca="1">'s1'!J497</f>
        <v>0.81617170730598154</v>
      </c>
      <c r="T500" s="90">
        <f t="shared" ca="1" si="63"/>
        <v>1.7238390735355651E-2</v>
      </c>
      <c r="U500" s="91">
        <f t="shared" ca="1" si="56"/>
        <v>1.3259819678843389E-80</v>
      </c>
    </row>
    <row r="501" spans="1:21" x14ac:dyDescent="0.2">
      <c r="A501" s="76">
        <v>488</v>
      </c>
      <c r="B501" s="50">
        <f ca="1">'s1'!L498</f>
        <v>172.77267711219483</v>
      </c>
      <c r="C501" s="50">
        <f ca="1">'s1'!M498</f>
        <v>77.78964333275924</v>
      </c>
      <c r="E501" s="87">
        <f t="shared" ca="1" si="57"/>
        <v>172.77267711219483</v>
      </c>
      <c r="F501" s="50">
        <f t="shared" ca="1" si="58"/>
        <v>77.78964333275924</v>
      </c>
      <c r="G501" s="78"/>
      <c r="H501" s="87">
        <f t="shared" si="59"/>
        <v>-10</v>
      </c>
      <c r="I501" s="87">
        <f t="shared" si="60"/>
        <v>-10</v>
      </c>
      <c r="K501" s="87">
        <f t="shared" si="61"/>
        <v>0</v>
      </c>
      <c r="L501" s="87">
        <f t="shared" si="62"/>
        <v>0</v>
      </c>
      <c r="M501" s="51"/>
      <c r="N501" s="88">
        <v>0.5</v>
      </c>
      <c r="O501" s="77"/>
      <c r="P501" s="89">
        <f ca="1">'s1'!J498</f>
        <v>0.21623873035436747</v>
      </c>
      <c r="T501" s="90">
        <f t="shared" ca="1" si="63"/>
        <v>6.6438287990359841E-3</v>
      </c>
      <c r="U501" s="91">
        <f t="shared" ca="1" si="56"/>
        <v>3.5130923387987642E-81</v>
      </c>
    </row>
    <row r="502" spans="1:21" x14ac:dyDescent="0.2">
      <c r="A502" s="76">
        <v>489</v>
      </c>
      <c r="B502" s="50">
        <f ca="1">'s1'!L499</f>
        <v>181.54056418769207</v>
      </c>
      <c r="C502" s="50">
        <f ca="1">'s1'!M499</f>
        <v>79.740461239858874</v>
      </c>
      <c r="E502" s="87">
        <f t="shared" ca="1" si="57"/>
        <v>181.54056418769207</v>
      </c>
      <c r="F502" s="50">
        <f t="shared" ca="1" si="58"/>
        <v>79.740461239858874</v>
      </c>
      <c r="G502" s="78"/>
      <c r="H502" s="87">
        <f t="shared" si="59"/>
        <v>-10</v>
      </c>
      <c r="I502" s="87">
        <f t="shared" si="60"/>
        <v>-10</v>
      </c>
      <c r="K502" s="87">
        <f t="shared" si="61"/>
        <v>0</v>
      </c>
      <c r="L502" s="87">
        <f t="shared" si="62"/>
        <v>0</v>
      </c>
      <c r="M502" s="51"/>
      <c r="N502" s="88">
        <v>0.5</v>
      </c>
      <c r="O502" s="77"/>
      <c r="P502" s="89">
        <f ca="1">'s1'!J499</f>
        <v>0.5526995626158353</v>
      </c>
      <c r="T502" s="90">
        <f t="shared" ca="1" si="63"/>
        <v>2.1789413905748133E-2</v>
      </c>
      <c r="U502" s="91">
        <f t="shared" ca="1" si="56"/>
        <v>8.9793562693469721E-81</v>
      </c>
    </row>
    <row r="503" spans="1:21" x14ac:dyDescent="0.2">
      <c r="A503" s="76">
        <v>490</v>
      </c>
      <c r="B503" s="50">
        <f ca="1">'s1'!L500</f>
        <v>181.18767447951905</v>
      </c>
      <c r="C503" s="50">
        <f ca="1">'s1'!M500</f>
        <v>74.607216817549471</v>
      </c>
      <c r="E503" s="87">
        <f t="shared" ca="1" si="57"/>
        <v>181.18767447951905</v>
      </c>
      <c r="F503" s="50">
        <f t="shared" ca="1" si="58"/>
        <v>74.607216817549471</v>
      </c>
      <c r="G503" s="78"/>
      <c r="H503" s="87">
        <f t="shared" si="59"/>
        <v>-10</v>
      </c>
      <c r="I503" s="87">
        <f t="shared" si="60"/>
        <v>-10</v>
      </c>
      <c r="K503" s="87">
        <f t="shared" si="61"/>
        <v>0</v>
      </c>
      <c r="L503" s="87">
        <f t="shared" si="62"/>
        <v>0</v>
      </c>
      <c r="M503" s="51"/>
      <c r="N503" s="88">
        <v>0.5</v>
      </c>
      <c r="O503" s="77"/>
      <c r="P503" s="89">
        <f ca="1">'s1'!J500</f>
        <v>0.98612259517094847</v>
      </c>
      <c r="T503" s="90">
        <f t="shared" ca="1" si="63"/>
        <v>3.9064112365498248E-2</v>
      </c>
      <c r="U503" s="91">
        <f t="shared" ca="1" si="56"/>
        <v>1.6020903047914345E-80</v>
      </c>
    </row>
    <row r="504" spans="1:21" x14ac:dyDescent="0.2">
      <c r="A504" s="76">
        <v>491</v>
      </c>
      <c r="B504" s="50">
        <f ca="1">'s1'!L501</f>
        <v>178.94878338129186</v>
      </c>
      <c r="C504" s="50">
        <f ca="1">'s1'!M501</f>
        <v>83.069255460346227</v>
      </c>
      <c r="E504" s="87">
        <f t="shared" ca="1" si="57"/>
        <v>178.94878338129186</v>
      </c>
      <c r="F504" s="50">
        <f t="shared" ca="1" si="58"/>
        <v>83.069255460346227</v>
      </c>
      <c r="G504" s="78"/>
      <c r="H504" s="87">
        <f t="shared" si="59"/>
        <v>-10</v>
      </c>
      <c r="I504" s="87">
        <f t="shared" si="60"/>
        <v>-10</v>
      </c>
      <c r="K504" s="87">
        <f t="shared" si="61"/>
        <v>0</v>
      </c>
      <c r="L504" s="87">
        <f t="shared" si="62"/>
        <v>0</v>
      </c>
      <c r="M504" s="51"/>
      <c r="N504" s="88">
        <v>0.5</v>
      </c>
      <c r="O504" s="77"/>
      <c r="P504" s="89">
        <f ca="1">'s1'!J501</f>
        <v>0.90298892857432</v>
      </c>
      <c r="T504" s="90">
        <f t="shared" ca="1" si="63"/>
        <v>3.582555209675841E-2</v>
      </c>
      <c r="U504" s="91">
        <f t="shared" ca="1" si="56"/>
        <v>1.4670283541694297E-80</v>
      </c>
    </row>
    <row r="505" spans="1:21" x14ac:dyDescent="0.2">
      <c r="A505" s="76">
        <v>492</v>
      </c>
      <c r="B505" s="50">
        <f ca="1">'s1'!L502</f>
        <v>178.05641823656882</v>
      </c>
      <c r="C505" s="50">
        <f ca="1">'s1'!M502</f>
        <v>77.207991184196786</v>
      </c>
      <c r="E505" s="87">
        <f t="shared" ca="1" si="57"/>
        <v>178.05641823656882</v>
      </c>
      <c r="F505" s="50">
        <f t="shared" ca="1" si="58"/>
        <v>77.207991184196786</v>
      </c>
      <c r="G505" s="78"/>
      <c r="H505" s="87">
        <f t="shared" si="59"/>
        <v>-10</v>
      </c>
      <c r="I505" s="87">
        <f t="shared" si="60"/>
        <v>-10</v>
      </c>
      <c r="K505" s="87">
        <f t="shared" si="61"/>
        <v>0</v>
      </c>
      <c r="L505" s="87">
        <f t="shared" si="62"/>
        <v>0</v>
      </c>
      <c r="M505" s="51"/>
      <c r="N505" s="88">
        <v>0.5</v>
      </c>
      <c r="O505" s="77"/>
      <c r="P505" s="89">
        <f ca="1">'s1'!J502</f>
        <v>0.75573120565585705</v>
      </c>
      <c r="T505" s="90">
        <f t="shared" ca="1" si="63"/>
        <v>2.9585210415184669E-2</v>
      </c>
      <c r="U505" s="91">
        <f t="shared" ca="1" si="56"/>
        <v>1.227788150822872E-80</v>
      </c>
    </row>
    <row r="506" spans="1:21" x14ac:dyDescent="0.2">
      <c r="A506" s="76">
        <v>493</v>
      </c>
      <c r="B506" s="50">
        <f ca="1">'s1'!L503</f>
        <v>197.890738776067</v>
      </c>
      <c r="C506" s="50">
        <f ca="1">'s1'!M503</f>
        <v>88.633609059400243</v>
      </c>
      <c r="E506" s="87">
        <f t="shared" ca="1" si="57"/>
        <v>197.890738776067</v>
      </c>
      <c r="F506" s="50">
        <f t="shared" ca="1" si="58"/>
        <v>88.633609059400243</v>
      </c>
      <c r="G506" s="78"/>
      <c r="H506" s="87">
        <f t="shared" si="59"/>
        <v>-10</v>
      </c>
      <c r="I506" s="87">
        <f t="shared" si="60"/>
        <v>-10</v>
      </c>
      <c r="K506" s="87">
        <f t="shared" si="61"/>
        <v>0</v>
      </c>
      <c r="L506" s="87">
        <f t="shared" si="62"/>
        <v>0</v>
      </c>
      <c r="M506" s="51"/>
      <c r="N506" s="88">
        <v>0.5</v>
      </c>
      <c r="O506" s="77"/>
      <c r="P506" s="89">
        <f ca="1">'s1'!J503</f>
        <v>0.11031433724189876</v>
      </c>
      <c r="T506" s="90">
        <f t="shared" ca="1" si="63"/>
        <v>8.8817863196903634E-4</v>
      </c>
      <c r="U506" s="91">
        <f t="shared" ca="1" si="56"/>
        <v>1.7922064765598561E-81</v>
      </c>
    </row>
    <row r="507" spans="1:21" x14ac:dyDescent="0.2">
      <c r="A507" s="76">
        <v>494</v>
      </c>
      <c r="B507" s="50">
        <f ca="1">'s1'!L504</f>
        <v>158.22766258224664</v>
      </c>
      <c r="C507" s="50">
        <f ca="1">'s1'!M504</f>
        <v>76.576793812474037</v>
      </c>
      <c r="E507" s="87">
        <f t="shared" ca="1" si="57"/>
        <v>158.22766258224664</v>
      </c>
      <c r="F507" s="50">
        <f t="shared" ca="1" si="58"/>
        <v>76.576793812474037</v>
      </c>
      <c r="G507" s="78"/>
      <c r="H507" s="87">
        <f t="shared" si="59"/>
        <v>-10</v>
      </c>
      <c r="I507" s="87">
        <f t="shared" si="60"/>
        <v>-10</v>
      </c>
      <c r="K507" s="87">
        <f t="shared" si="61"/>
        <v>0</v>
      </c>
      <c r="L507" s="87">
        <f t="shared" si="62"/>
        <v>0</v>
      </c>
      <c r="M507" s="51"/>
      <c r="N507" s="88">
        <v>0.5</v>
      </c>
      <c r="O507" s="77"/>
      <c r="P507" s="89">
        <f ca="1">'s1'!J504</f>
        <v>0.89911972937765261</v>
      </c>
      <c r="T507" s="90">
        <f t="shared" ca="1" si="63"/>
        <v>3.3525431157379287E-3</v>
      </c>
      <c r="U507" s="91">
        <f t="shared" ca="1" si="56"/>
        <v>1.4607423137210683E-80</v>
      </c>
    </row>
    <row r="508" spans="1:21" x14ac:dyDescent="0.2">
      <c r="A508" s="76">
        <v>495</v>
      </c>
      <c r="B508" s="50">
        <f ca="1">'s1'!L505</f>
        <v>183.97114169418225</v>
      </c>
      <c r="C508" s="50">
        <f ca="1">'s1'!M505</f>
        <v>81.537973973976904</v>
      </c>
      <c r="E508" s="87">
        <f t="shared" ca="1" si="57"/>
        <v>183.97114169418225</v>
      </c>
      <c r="F508" s="50">
        <f t="shared" ca="1" si="58"/>
        <v>81.537973973976904</v>
      </c>
      <c r="G508" s="78"/>
      <c r="H508" s="87">
        <f t="shared" si="59"/>
        <v>-10</v>
      </c>
      <c r="I508" s="87">
        <f t="shared" si="60"/>
        <v>-10</v>
      </c>
      <c r="K508" s="87">
        <f t="shared" si="61"/>
        <v>0</v>
      </c>
      <c r="L508" s="87">
        <f t="shared" si="62"/>
        <v>0</v>
      </c>
      <c r="M508" s="51"/>
      <c r="N508" s="88">
        <v>0.5</v>
      </c>
      <c r="O508" s="77"/>
      <c r="P508" s="89">
        <f ca="1">'s1'!J505</f>
        <v>0.7568013118247553</v>
      </c>
      <c r="T508" s="90">
        <f t="shared" ca="1" si="63"/>
        <v>2.7902807001652073E-2</v>
      </c>
      <c r="U508" s="91">
        <f t="shared" ca="1" si="56"/>
        <v>1.2295266838680378E-80</v>
      </c>
    </row>
    <row r="509" spans="1:21" x14ac:dyDescent="0.2">
      <c r="A509" s="76">
        <v>496</v>
      </c>
      <c r="B509" s="50">
        <f ca="1">'s1'!L506</f>
        <v>169.18258489022833</v>
      </c>
      <c r="C509" s="50">
        <f ca="1">'s1'!M506</f>
        <v>76.218831695701198</v>
      </c>
      <c r="E509" s="87">
        <f t="shared" ca="1" si="57"/>
        <v>169.18258489022833</v>
      </c>
      <c r="F509" s="50">
        <f t="shared" ca="1" si="58"/>
        <v>76.218831695701198</v>
      </c>
      <c r="G509" s="78"/>
      <c r="H509" s="87">
        <f t="shared" si="59"/>
        <v>-10</v>
      </c>
      <c r="I509" s="87">
        <f t="shared" si="60"/>
        <v>-10</v>
      </c>
      <c r="K509" s="87">
        <f t="shared" si="61"/>
        <v>0</v>
      </c>
      <c r="L509" s="87">
        <f t="shared" si="62"/>
        <v>0</v>
      </c>
      <c r="M509" s="51"/>
      <c r="N509" s="88">
        <v>0.5</v>
      </c>
      <c r="O509" s="77"/>
      <c r="P509" s="89">
        <f ca="1">'s1'!J506</f>
        <v>1.6005352331082134E-3</v>
      </c>
      <c r="T509" s="90">
        <f t="shared" ca="1" si="63"/>
        <v>3.5569459786017349E-5</v>
      </c>
      <c r="U509" s="91">
        <f t="shared" ca="1" si="56"/>
        <v>2.6002872178334504E-83</v>
      </c>
    </row>
    <row r="510" spans="1:21" x14ac:dyDescent="0.2">
      <c r="A510" s="76">
        <v>497</v>
      </c>
      <c r="B510" s="50">
        <f ca="1">'s1'!L507</f>
        <v>176.41007692442557</v>
      </c>
      <c r="C510" s="50">
        <f ca="1">'s1'!M507</f>
        <v>82.353626912388066</v>
      </c>
      <c r="E510" s="87">
        <f t="shared" ca="1" si="57"/>
        <v>176.41007692442557</v>
      </c>
      <c r="F510" s="50">
        <f t="shared" ca="1" si="58"/>
        <v>82.353626912388066</v>
      </c>
      <c r="G510" s="78"/>
      <c r="H510" s="87">
        <f t="shared" si="59"/>
        <v>-10</v>
      </c>
      <c r="I510" s="87">
        <f t="shared" si="60"/>
        <v>-10</v>
      </c>
      <c r="K510" s="87">
        <f t="shared" si="61"/>
        <v>0</v>
      </c>
      <c r="L510" s="87">
        <f t="shared" si="62"/>
        <v>0</v>
      </c>
      <c r="M510" s="51"/>
      <c r="N510" s="88">
        <v>0.5</v>
      </c>
      <c r="O510" s="77"/>
      <c r="P510" s="89">
        <f ca="1">'s1'!J507</f>
        <v>0.12777772573987722</v>
      </c>
      <c r="T510" s="90">
        <f t="shared" ca="1" si="63"/>
        <v>4.7794757852252486E-3</v>
      </c>
      <c r="U510" s="91">
        <f t="shared" ca="1" si="56"/>
        <v>2.0759229793397915E-81</v>
      </c>
    </row>
    <row r="511" spans="1:21" x14ac:dyDescent="0.2">
      <c r="A511" s="76">
        <v>498</v>
      </c>
      <c r="B511" s="50">
        <f ca="1">'s1'!L508</f>
        <v>189.59081406500471</v>
      </c>
      <c r="C511" s="50">
        <f ca="1">'s1'!M508</f>
        <v>85.958617612902572</v>
      </c>
      <c r="E511" s="87">
        <f t="shared" ca="1" si="57"/>
        <v>189.59081406500471</v>
      </c>
      <c r="F511" s="50">
        <f t="shared" ca="1" si="58"/>
        <v>85.958617612902572</v>
      </c>
      <c r="G511" s="78"/>
      <c r="H511" s="87">
        <f t="shared" si="59"/>
        <v>-10</v>
      </c>
      <c r="I511" s="87">
        <f t="shared" si="60"/>
        <v>-10</v>
      </c>
      <c r="K511" s="87">
        <f t="shared" si="61"/>
        <v>0</v>
      </c>
      <c r="L511" s="87">
        <f t="shared" si="62"/>
        <v>0</v>
      </c>
      <c r="M511" s="51"/>
      <c r="N511" s="88">
        <v>0.5</v>
      </c>
      <c r="O511" s="77"/>
      <c r="P511" s="89">
        <f ca="1">'s1'!J508</f>
        <v>0.80500247263289704</v>
      </c>
      <c r="T511" s="90">
        <f t="shared" ca="1" si="63"/>
        <v>2.0275295016774827E-2</v>
      </c>
      <c r="U511" s="91">
        <f t="shared" ca="1" si="56"/>
        <v>1.3078360267312646E-80</v>
      </c>
    </row>
    <row r="512" spans="1:21" x14ac:dyDescent="0.2">
      <c r="A512" s="76">
        <v>499</v>
      </c>
      <c r="B512" s="50">
        <f ca="1">'s1'!L509</f>
        <v>175.45925170050941</v>
      </c>
      <c r="C512" s="50">
        <f ca="1">'s1'!M509</f>
        <v>79.953832076142419</v>
      </c>
      <c r="E512" s="87">
        <f t="shared" ca="1" si="57"/>
        <v>175.45925170050941</v>
      </c>
      <c r="F512" s="50">
        <f t="shared" ca="1" si="58"/>
        <v>79.953832076142419</v>
      </c>
      <c r="G512" s="78"/>
      <c r="H512" s="87">
        <f t="shared" si="59"/>
        <v>-10</v>
      </c>
      <c r="I512" s="87">
        <f t="shared" si="60"/>
        <v>-10</v>
      </c>
      <c r="K512" s="87">
        <f t="shared" si="61"/>
        <v>0</v>
      </c>
      <c r="L512" s="87">
        <f t="shared" si="62"/>
        <v>0</v>
      </c>
      <c r="M512" s="51"/>
      <c r="N512" s="88">
        <v>0.5</v>
      </c>
      <c r="O512" s="77"/>
      <c r="P512" s="89">
        <f ca="1">'s1'!J509</f>
        <v>0.91849596549261214</v>
      </c>
      <c r="T512" s="90">
        <f t="shared" ca="1" si="63"/>
        <v>3.3053316537468271E-2</v>
      </c>
      <c r="U512" s="91">
        <f t="shared" ca="1" si="56"/>
        <v>1.4922216451704658E-80</v>
      </c>
    </row>
    <row r="513" spans="1:21" x14ac:dyDescent="0.2">
      <c r="A513" s="76">
        <v>500</v>
      </c>
      <c r="B513" s="50">
        <f ca="1">'s1'!L510</f>
        <v>183.52955958685078</v>
      </c>
      <c r="C513" s="50">
        <f ca="1">'s1'!M510</f>
        <v>80.555752779013574</v>
      </c>
      <c r="E513" s="87">
        <f t="shared" ca="1" si="57"/>
        <v>183.52955958685078</v>
      </c>
      <c r="F513" s="50">
        <f t="shared" ca="1" si="58"/>
        <v>80.555752779013574</v>
      </c>
      <c r="G513" s="78"/>
      <c r="H513" s="87">
        <f t="shared" si="59"/>
        <v>-10</v>
      </c>
      <c r="I513" s="87">
        <f t="shared" si="60"/>
        <v>-10</v>
      </c>
      <c r="K513" s="87">
        <f t="shared" si="61"/>
        <v>0</v>
      </c>
      <c r="L513" s="87">
        <f t="shared" si="62"/>
        <v>0</v>
      </c>
      <c r="M513" s="51"/>
      <c r="N513" s="88">
        <v>0.5</v>
      </c>
      <c r="O513" s="77"/>
      <c r="P513" s="89">
        <f ca="1">'s1'!J510</f>
        <v>0.77697246773934148</v>
      </c>
      <c r="T513" s="90">
        <f t="shared" ca="1" si="63"/>
        <v>2.9124866701433487E-2</v>
      </c>
      <c r="U513" s="91">
        <f t="shared" ca="1" si="56"/>
        <v>1.2622974706702535E-80</v>
      </c>
    </row>
    <row r="514" spans="1:21" x14ac:dyDescent="0.2">
      <c r="A514" s="76">
        <v>501</v>
      </c>
      <c r="B514" s="50">
        <f ca="1">'s1'!L511</f>
        <v>177.92231652264331</v>
      </c>
      <c r="C514" s="50">
        <f ca="1">'s1'!M511</f>
        <v>77.279156515842431</v>
      </c>
      <c r="E514" s="87">
        <f t="shared" ca="1" si="57"/>
        <v>177.92231652264331</v>
      </c>
      <c r="F514" s="50">
        <f t="shared" ca="1" si="58"/>
        <v>77.279156515842431</v>
      </c>
      <c r="G514" s="78"/>
      <c r="H514" s="87">
        <f t="shared" si="59"/>
        <v>-10</v>
      </c>
      <c r="I514" s="87">
        <f t="shared" si="60"/>
        <v>-10</v>
      </c>
      <c r="K514" s="87">
        <f t="shared" si="61"/>
        <v>0</v>
      </c>
      <c r="L514" s="87">
        <f t="shared" si="62"/>
        <v>0</v>
      </c>
      <c r="M514" s="51"/>
      <c r="N514" s="88">
        <v>0.5</v>
      </c>
      <c r="O514" s="77"/>
      <c r="P514" s="89">
        <f ca="1">'s1'!J511</f>
        <v>0.89374328063856412</v>
      </c>
      <c r="T514" s="90">
        <f t="shared" ca="1" si="63"/>
        <v>3.4893867814676779E-2</v>
      </c>
      <c r="U514" s="91">
        <f t="shared" ca="1" si="56"/>
        <v>1.4520075413496792E-80</v>
      </c>
    </row>
    <row r="515" spans="1:21" x14ac:dyDescent="0.2">
      <c r="A515" s="76">
        <v>502</v>
      </c>
      <c r="B515" s="50">
        <f ca="1">'s1'!L512</f>
        <v>181.80309696469587</v>
      </c>
      <c r="C515" s="50">
        <f ca="1">'s1'!M512</f>
        <v>80.481955992981881</v>
      </c>
      <c r="E515" s="87">
        <f t="shared" ca="1" si="57"/>
        <v>181.80309696469587</v>
      </c>
      <c r="F515" s="50">
        <f t="shared" ca="1" si="58"/>
        <v>80.481955992981881</v>
      </c>
      <c r="G515" s="78"/>
      <c r="H515" s="87">
        <f t="shared" si="59"/>
        <v>-10</v>
      </c>
      <c r="I515" s="87">
        <f t="shared" si="60"/>
        <v>-10</v>
      </c>
      <c r="K515" s="87">
        <f t="shared" si="61"/>
        <v>0</v>
      </c>
      <c r="L515" s="87">
        <f t="shared" si="62"/>
        <v>0</v>
      </c>
      <c r="M515" s="51"/>
      <c r="N515" s="88">
        <v>0.5</v>
      </c>
      <c r="O515" s="77"/>
      <c r="P515" s="89">
        <f ca="1">'s1'!J512</f>
        <v>0.47427780912770146</v>
      </c>
      <c r="T515" s="90">
        <f t="shared" ca="1" si="63"/>
        <v>1.8615858513265301E-2</v>
      </c>
      <c r="U515" s="91">
        <f t="shared" ca="1" si="56"/>
        <v>7.7052882015089855E-81</v>
      </c>
    </row>
    <row r="516" spans="1:21" x14ac:dyDescent="0.2">
      <c r="A516" s="76">
        <v>503</v>
      </c>
      <c r="B516" s="50">
        <f ca="1">'s1'!L513</f>
        <v>185.87131387116858</v>
      </c>
      <c r="C516" s="50">
        <f ca="1">'s1'!M513</f>
        <v>79.048264046113104</v>
      </c>
      <c r="E516" s="87">
        <f t="shared" ca="1" si="57"/>
        <v>185.87131387116858</v>
      </c>
      <c r="F516" s="50">
        <f t="shared" ca="1" si="58"/>
        <v>79.048264046113104</v>
      </c>
      <c r="G516" s="78"/>
      <c r="H516" s="87">
        <f t="shared" si="59"/>
        <v>-10</v>
      </c>
      <c r="I516" s="87">
        <f t="shared" si="60"/>
        <v>-10</v>
      </c>
      <c r="K516" s="87">
        <f t="shared" si="61"/>
        <v>0</v>
      </c>
      <c r="L516" s="87">
        <f t="shared" si="62"/>
        <v>0</v>
      </c>
      <c r="M516" s="51"/>
      <c r="N516" s="88">
        <v>0.5</v>
      </c>
      <c r="O516" s="77"/>
      <c r="P516" s="89">
        <f ca="1">'s1'!J513</f>
        <v>0.86407795138188526</v>
      </c>
      <c r="T516" s="90">
        <f t="shared" ca="1" si="63"/>
        <v>2.9013978386227209E-2</v>
      </c>
      <c r="U516" s="91">
        <f t="shared" ca="1" si="56"/>
        <v>1.4038121783965242E-80</v>
      </c>
    </row>
    <row r="517" spans="1:21" x14ac:dyDescent="0.2">
      <c r="A517" s="76">
        <v>504</v>
      </c>
      <c r="B517" s="50">
        <f ca="1">'s1'!L514</f>
        <v>195.14121470861463</v>
      </c>
      <c r="C517" s="50">
        <f ca="1">'s1'!M514</f>
        <v>89.894820912161634</v>
      </c>
      <c r="E517" s="87">
        <f t="shared" ca="1" si="57"/>
        <v>195.14121470861463</v>
      </c>
      <c r="F517" s="50">
        <f t="shared" ca="1" si="58"/>
        <v>89.894820912161634</v>
      </c>
      <c r="G517" s="78"/>
      <c r="H517" s="87">
        <f t="shared" si="59"/>
        <v>-10</v>
      </c>
      <c r="I517" s="87">
        <f t="shared" si="60"/>
        <v>-10</v>
      </c>
      <c r="K517" s="87">
        <f t="shared" si="61"/>
        <v>0</v>
      </c>
      <c r="L517" s="87">
        <f t="shared" si="62"/>
        <v>0</v>
      </c>
      <c r="M517" s="51"/>
      <c r="N517" s="88">
        <v>0.5</v>
      </c>
      <c r="O517" s="77"/>
      <c r="P517" s="89">
        <f ca="1">'s1'!J514</f>
        <v>7.9295742178402739E-2</v>
      </c>
      <c r="T517" s="90">
        <f t="shared" ca="1" si="63"/>
        <v>1.0053933863822847E-3</v>
      </c>
      <c r="U517" s="91">
        <f t="shared" ca="1" si="56"/>
        <v>1.2882672030574204E-81</v>
      </c>
    </row>
    <row r="518" spans="1:21" x14ac:dyDescent="0.2">
      <c r="A518" s="76">
        <v>505</v>
      </c>
      <c r="B518" s="50">
        <f ca="1">'s1'!L515</f>
        <v>186.42552136563734</v>
      </c>
      <c r="C518" s="50">
        <f ca="1">'s1'!M515</f>
        <v>80.260320181867485</v>
      </c>
      <c r="E518" s="87">
        <f t="shared" ca="1" si="57"/>
        <v>186.42552136563734</v>
      </c>
      <c r="F518" s="50">
        <f t="shared" ca="1" si="58"/>
        <v>80.260320181867485</v>
      </c>
      <c r="G518" s="78"/>
      <c r="H518" s="87">
        <f t="shared" si="59"/>
        <v>-10</v>
      </c>
      <c r="I518" s="87">
        <f t="shared" si="60"/>
        <v>-10</v>
      </c>
      <c r="K518" s="87">
        <f t="shared" si="61"/>
        <v>0</v>
      </c>
      <c r="L518" s="87">
        <f t="shared" si="62"/>
        <v>0</v>
      </c>
      <c r="M518" s="51"/>
      <c r="N518" s="88">
        <v>0.5</v>
      </c>
      <c r="O518" s="77"/>
      <c r="P518" s="89">
        <f ca="1">'s1'!J515</f>
        <v>0.32650528923177158</v>
      </c>
      <c r="T518" s="90">
        <f t="shared" ca="1" si="63"/>
        <v>1.0596098825818565E-2</v>
      </c>
      <c r="U518" s="91">
        <f t="shared" ca="1" si="56"/>
        <v>5.3045225908312593E-81</v>
      </c>
    </row>
    <row r="519" spans="1:21" x14ac:dyDescent="0.2">
      <c r="A519" s="76">
        <v>506</v>
      </c>
      <c r="B519" s="50">
        <f ca="1">'s1'!L516</f>
        <v>177.71071241297747</v>
      </c>
      <c r="C519" s="50">
        <f ca="1">'s1'!M516</f>
        <v>78.835527820183742</v>
      </c>
      <c r="E519" s="87">
        <f t="shared" ca="1" si="57"/>
        <v>177.71071241297747</v>
      </c>
      <c r="F519" s="50">
        <f t="shared" ca="1" si="58"/>
        <v>78.835527820183742</v>
      </c>
      <c r="G519" s="78"/>
      <c r="H519" s="87">
        <f t="shared" si="59"/>
        <v>-10</v>
      </c>
      <c r="I519" s="87">
        <f t="shared" si="60"/>
        <v>-10</v>
      </c>
      <c r="K519" s="87">
        <f t="shared" si="61"/>
        <v>0</v>
      </c>
      <c r="L519" s="87">
        <f t="shared" si="62"/>
        <v>0</v>
      </c>
      <c r="M519" s="51"/>
      <c r="N519" s="88">
        <v>0.5</v>
      </c>
      <c r="O519" s="77"/>
      <c r="P519" s="89">
        <f ca="1">'s1'!J516</f>
        <v>0.24667188305701238</v>
      </c>
      <c r="T519" s="90">
        <f t="shared" ca="1" si="63"/>
        <v>9.5862639025535122E-3</v>
      </c>
      <c r="U519" s="91">
        <f t="shared" ca="1" si="56"/>
        <v>4.0075203047322743E-81</v>
      </c>
    </row>
    <row r="520" spans="1:21" x14ac:dyDescent="0.2">
      <c r="A520" s="76">
        <v>507</v>
      </c>
      <c r="B520" s="50">
        <f ca="1">'s1'!L517</f>
        <v>181.39119021442531</v>
      </c>
      <c r="C520" s="50">
        <f ca="1">'s1'!M517</f>
        <v>79.025976272539452</v>
      </c>
      <c r="E520" s="87">
        <f t="shared" ca="1" si="57"/>
        <v>181.39119021442531</v>
      </c>
      <c r="F520" s="50">
        <f t="shared" ca="1" si="58"/>
        <v>79.025976272539452</v>
      </c>
      <c r="G520" s="78"/>
      <c r="H520" s="87">
        <f t="shared" si="59"/>
        <v>-10</v>
      </c>
      <c r="I520" s="87">
        <f t="shared" si="60"/>
        <v>-10</v>
      </c>
      <c r="K520" s="87">
        <f t="shared" si="61"/>
        <v>0</v>
      </c>
      <c r="L520" s="87">
        <f t="shared" si="62"/>
        <v>0</v>
      </c>
      <c r="M520" s="51"/>
      <c r="N520" s="88">
        <v>0.5</v>
      </c>
      <c r="O520" s="77"/>
      <c r="P520" s="89">
        <f ca="1">'s1'!J517</f>
        <v>0.95786812134397381</v>
      </c>
      <c r="T520" s="90">
        <f t="shared" ca="1" si="63"/>
        <v>3.7845399648295162E-2</v>
      </c>
      <c r="U520" s="91">
        <f t="shared" ca="1" si="56"/>
        <v>1.5561870684120549E-80</v>
      </c>
    </row>
    <row r="521" spans="1:21" x14ac:dyDescent="0.2">
      <c r="A521" s="76">
        <v>508</v>
      </c>
      <c r="B521" s="50">
        <f ca="1">'s1'!L518</f>
        <v>167.97275412428527</v>
      </c>
      <c r="C521" s="50">
        <f ca="1">'s1'!M518</f>
        <v>78.236573255559435</v>
      </c>
      <c r="E521" s="87">
        <f t="shared" ca="1" si="57"/>
        <v>167.97275412428527</v>
      </c>
      <c r="F521" s="50">
        <f t="shared" ca="1" si="58"/>
        <v>78.236573255559435</v>
      </c>
      <c r="G521" s="78"/>
      <c r="H521" s="87">
        <f t="shared" si="59"/>
        <v>-10</v>
      </c>
      <c r="I521" s="87">
        <f t="shared" si="60"/>
        <v>-10</v>
      </c>
      <c r="K521" s="87">
        <f t="shared" si="61"/>
        <v>0</v>
      </c>
      <c r="L521" s="87">
        <f t="shared" si="62"/>
        <v>0</v>
      </c>
      <c r="M521" s="51"/>
      <c r="N521" s="88">
        <v>0.5</v>
      </c>
      <c r="O521" s="77"/>
      <c r="P521" s="89">
        <f ca="1">'s1'!J518</f>
        <v>0.812170061097232</v>
      </c>
      <c r="T521" s="90">
        <f t="shared" ca="1" si="63"/>
        <v>1.571967181868043E-2</v>
      </c>
      <c r="U521" s="91">
        <f t="shared" ca="1" si="56"/>
        <v>1.319480749247186E-80</v>
      </c>
    </row>
    <row r="522" spans="1:21" x14ac:dyDescent="0.2">
      <c r="A522" s="76">
        <v>509</v>
      </c>
      <c r="B522" s="50">
        <f ca="1">'s1'!L519</f>
        <v>190.2395803607796</v>
      </c>
      <c r="C522" s="50">
        <f ca="1">'s1'!M519</f>
        <v>81.068128888517975</v>
      </c>
      <c r="E522" s="87">
        <f t="shared" ca="1" si="57"/>
        <v>190.2395803607796</v>
      </c>
      <c r="F522" s="50">
        <f t="shared" ca="1" si="58"/>
        <v>81.068128888517975</v>
      </c>
      <c r="G522" s="78"/>
      <c r="H522" s="87">
        <f t="shared" si="59"/>
        <v>-10</v>
      </c>
      <c r="I522" s="87">
        <f t="shared" si="60"/>
        <v>-10</v>
      </c>
      <c r="K522" s="87">
        <f t="shared" si="61"/>
        <v>0</v>
      </c>
      <c r="L522" s="87">
        <f t="shared" si="62"/>
        <v>0</v>
      </c>
      <c r="M522" s="51"/>
      <c r="N522" s="88">
        <v>0.5</v>
      </c>
      <c r="O522" s="77"/>
      <c r="P522" s="89">
        <f ca="1">'s1'!J519</f>
        <v>0.68124630000892616</v>
      </c>
      <c r="T522" s="90">
        <f t="shared" ca="1" si="63"/>
        <v>1.6089312935560852E-2</v>
      </c>
      <c r="U522" s="91">
        <f t="shared" ca="1" si="56"/>
        <v>1.106777288913186E-80</v>
      </c>
    </row>
    <row r="523" spans="1:21" x14ac:dyDescent="0.2">
      <c r="A523" s="76">
        <v>510</v>
      </c>
      <c r="B523" s="50">
        <f ca="1">'s1'!L520</f>
        <v>189.16403182332618</v>
      </c>
      <c r="C523" s="50">
        <f ca="1">'s1'!M520</f>
        <v>82.588725683730829</v>
      </c>
      <c r="E523" s="87">
        <f t="shared" ca="1" si="57"/>
        <v>189.16403182332618</v>
      </c>
      <c r="F523" s="50">
        <f t="shared" ca="1" si="58"/>
        <v>82.588725683730829</v>
      </c>
      <c r="G523" s="78"/>
      <c r="H523" s="87">
        <f t="shared" si="59"/>
        <v>-10</v>
      </c>
      <c r="I523" s="87">
        <f t="shared" si="60"/>
        <v>-10</v>
      </c>
      <c r="K523" s="87">
        <f t="shared" si="61"/>
        <v>0</v>
      </c>
      <c r="L523" s="87">
        <f t="shared" si="62"/>
        <v>0</v>
      </c>
      <c r="M523" s="51"/>
      <c r="N523" s="88">
        <v>0.5</v>
      </c>
      <c r="O523" s="77"/>
      <c r="P523" s="89">
        <f ca="1">'s1'!J520</f>
        <v>0.10972371406739478</v>
      </c>
      <c r="T523" s="90">
        <f t="shared" ca="1" si="63"/>
        <v>2.8764143278748782E-3</v>
      </c>
      <c r="U523" s="91">
        <f t="shared" ca="1" si="56"/>
        <v>1.7826109996253283E-81</v>
      </c>
    </row>
    <row r="524" spans="1:21" x14ac:dyDescent="0.2">
      <c r="A524" s="76">
        <v>511</v>
      </c>
      <c r="B524" s="50">
        <f ca="1">'s1'!L521</f>
        <v>193.98862325509617</v>
      </c>
      <c r="C524" s="50">
        <f ca="1">'s1'!M521</f>
        <v>80.045445147567506</v>
      </c>
      <c r="E524" s="87">
        <f t="shared" ca="1" si="57"/>
        <v>193.98862325509617</v>
      </c>
      <c r="F524" s="50">
        <f t="shared" ca="1" si="58"/>
        <v>80.045445147567506</v>
      </c>
      <c r="G524" s="78"/>
      <c r="H524" s="87">
        <f t="shared" si="59"/>
        <v>-10</v>
      </c>
      <c r="I524" s="87">
        <f t="shared" si="60"/>
        <v>-10</v>
      </c>
      <c r="K524" s="87">
        <f t="shared" si="61"/>
        <v>0</v>
      </c>
      <c r="L524" s="87">
        <f t="shared" si="62"/>
        <v>0</v>
      </c>
      <c r="M524" s="51"/>
      <c r="N524" s="88">
        <v>0.5</v>
      </c>
      <c r="O524" s="77"/>
      <c r="P524" s="89">
        <f ca="1">'s1'!J521</f>
        <v>0.22650878786964712</v>
      </c>
      <c r="T524" s="90">
        <f t="shared" ca="1" si="63"/>
        <v>3.3968625074060669E-3</v>
      </c>
      <c r="U524" s="91">
        <f t="shared" ca="1" si="56"/>
        <v>3.6799433941893735E-81</v>
      </c>
    </row>
    <row r="525" spans="1:21" x14ac:dyDescent="0.2">
      <c r="A525" s="76">
        <v>512</v>
      </c>
      <c r="B525" s="50">
        <f ca="1">'s1'!L522</f>
        <v>183.30038682728184</v>
      </c>
      <c r="C525" s="50">
        <f ca="1">'s1'!M522</f>
        <v>88.881242291758596</v>
      </c>
      <c r="E525" s="87">
        <f t="shared" ca="1" si="57"/>
        <v>183.30038682728184</v>
      </c>
      <c r="F525" s="50">
        <f t="shared" ca="1" si="58"/>
        <v>88.881242291758596</v>
      </c>
      <c r="G525" s="78"/>
      <c r="H525" s="87">
        <f t="shared" si="59"/>
        <v>-10</v>
      </c>
      <c r="I525" s="87">
        <f t="shared" si="60"/>
        <v>-10</v>
      </c>
      <c r="K525" s="87">
        <f t="shared" si="61"/>
        <v>0</v>
      </c>
      <c r="L525" s="87">
        <f t="shared" si="62"/>
        <v>0</v>
      </c>
      <c r="M525" s="51"/>
      <c r="N525" s="88">
        <v>0.5</v>
      </c>
      <c r="O525" s="77"/>
      <c r="P525" s="89">
        <f ca="1">'s1'!J522</f>
        <v>0.57544744889349386</v>
      </c>
      <c r="T525" s="90">
        <f t="shared" ca="1" si="63"/>
        <v>2.1740166012207462E-2</v>
      </c>
      <c r="U525" s="91">
        <f t="shared" ca="1" si="56"/>
        <v>9.3489266274180916E-81</v>
      </c>
    </row>
    <row r="526" spans="1:21" x14ac:dyDescent="0.2">
      <c r="A526" s="76">
        <v>513</v>
      </c>
      <c r="B526" s="50">
        <f ca="1">'s1'!L523</f>
        <v>172.22811331293516</v>
      </c>
      <c r="C526" s="50">
        <f ca="1">'s1'!M523</f>
        <v>73.816429221751207</v>
      </c>
      <c r="E526" s="87">
        <f t="shared" ca="1" si="57"/>
        <v>172.22811331293516</v>
      </c>
      <c r="F526" s="50">
        <f t="shared" ca="1" si="58"/>
        <v>73.816429221751207</v>
      </c>
      <c r="G526" s="78"/>
      <c r="H526" s="87">
        <f t="shared" si="59"/>
        <v>-10</v>
      </c>
      <c r="I526" s="87">
        <f t="shared" si="60"/>
        <v>-10</v>
      </c>
      <c r="K526" s="87">
        <f t="shared" si="61"/>
        <v>0</v>
      </c>
      <c r="L526" s="87">
        <f t="shared" si="62"/>
        <v>0</v>
      </c>
      <c r="M526" s="51"/>
      <c r="N526" s="88">
        <v>0.5</v>
      </c>
      <c r="O526" s="77"/>
      <c r="P526" s="89">
        <f ca="1">'s1'!J523</f>
        <v>0.85980195412704152</v>
      </c>
      <c r="T526" s="90">
        <f t="shared" ca="1" si="63"/>
        <v>2.5359853107146446E-2</v>
      </c>
      <c r="U526" s="91">
        <f t="shared" ref="U526:U589" ca="1" si="64">NORMDIST(H526,$T$2,$T$3,FALSE)*P526</f>
        <v>1.3968652391631601E-80</v>
      </c>
    </row>
    <row r="527" spans="1:21" x14ac:dyDescent="0.2">
      <c r="A527" s="76">
        <v>514</v>
      </c>
      <c r="B527" s="50">
        <f ca="1">'s1'!L524</f>
        <v>169.97080984603758</v>
      </c>
      <c r="C527" s="50">
        <f ca="1">'s1'!M524</f>
        <v>79.348126493842599</v>
      </c>
      <c r="E527" s="87">
        <f t="shared" ref="E527:E590" ca="1" si="65">IF($A527&lt;=$H$5,B527,-10)</f>
        <v>169.97080984603758</v>
      </c>
      <c r="F527" s="50">
        <f t="shared" ref="F527:F590" ca="1" si="66">IF($A527&lt;=$H$5,C527,-10)</f>
        <v>79.348126493842599</v>
      </c>
      <c r="G527" s="78"/>
      <c r="H527" s="87">
        <f t="shared" ref="H527:H590" si="67">IF($A527=$H$5,B527,-10)</f>
        <v>-10</v>
      </c>
      <c r="I527" s="87">
        <f t="shared" ref="I527:I590" si="68">IF($A527=$H$5,C527,-10)</f>
        <v>-10</v>
      </c>
      <c r="K527" s="87">
        <f t="shared" ref="K527:K590" si="69">IF($A527=$H$5,B527,0)</f>
        <v>0</v>
      </c>
      <c r="L527" s="87">
        <f t="shared" ref="L527:L590" si="70">IF($A527=$H$5,C527,0)</f>
        <v>0</v>
      </c>
      <c r="M527" s="51"/>
      <c r="N527" s="88">
        <v>0.5</v>
      </c>
      <c r="O527" s="77"/>
      <c r="P527" s="89">
        <f ca="1">'s1'!J524</f>
        <v>0.29978821600488481</v>
      </c>
      <c r="T527" s="90">
        <f t="shared" ref="T527:T590" ca="1" si="71">NORMDIST(E527,$T$2,$T$3,FALSE)*P527</f>
        <v>7.2328227135354563E-3</v>
      </c>
      <c r="U527" s="91">
        <f t="shared" ca="1" si="64"/>
        <v>4.870467391216063E-81</v>
      </c>
    </row>
    <row r="528" spans="1:21" x14ac:dyDescent="0.2">
      <c r="A528" s="76">
        <v>515</v>
      </c>
      <c r="B528" s="50">
        <f ca="1">'s1'!L525</f>
        <v>180.82113448803221</v>
      </c>
      <c r="C528" s="50">
        <f ca="1">'s1'!M525</f>
        <v>83.266074079310613</v>
      </c>
      <c r="E528" s="87">
        <f t="shared" ca="1" si="65"/>
        <v>180.82113448803221</v>
      </c>
      <c r="F528" s="50">
        <f t="shared" ca="1" si="66"/>
        <v>83.266074079310613</v>
      </c>
      <c r="G528" s="78"/>
      <c r="H528" s="87">
        <f t="shared" si="67"/>
        <v>-10</v>
      </c>
      <c r="I528" s="87">
        <f t="shared" si="68"/>
        <v>-10</v>
      </c>
      <c r="K528" s="87">
        <f t="shared" si="69"/>
        <v>0</v>
      </c>
      <c r="L528" s="87">
        <f t="shared" si="70"/>
        <v>0</v>
      </c>
      <c r="M528" s="51"/>
      <c r="N528" s="88">
        <v>0.5</v>
      </c>
      <c r="O528" s="77"/>
      <c r="P528" s="89">
        <f ca="1">'s1'!J525</f>
        <v>0.57770349807123</v>
      </c>
      <c r="T528" s="90">
        <f t="shared" ca="1" si="71"/>
        <v>2.2969467235431043E-2</v>
      </c>
      <c r="U528" s="91">
        <f t="shared" ca="1" si="64"/>
        <v>9.3855792153669273E-81</v>
      </c>
    </row>
    <row r="529" spans="1:21" x14ac:dyDescent="0.2">
      <c r="A529" s="76">
        <v>516</v>
      </c>
      <c r="B529" s="50">
        <f ca="1">'s1'!L526</f>
        <v>178.81930723725168</v>
      </c>
      <c r="C529" s="50">
        <f ca="1">'s1'!M526</f>
        <v>80.544855128315604</v>
      </c>
      <c r="E529" s="87">
        <f t="shared" ca="1" si="65"/>
        <v>178.81930723725168</v>
      </c>
      <c r="F529" s="50">
        <f t="shared" ca="1" si="66"/>
        <v>80.544855128315604</v>
      </c>
      <c r="G529" s="78"/>
      <c r="H529" s="87">
        <f t="shared" si="67"/>
        <v>-10</v>
      </c>
      <c r="I529" s="87">
        <f t="shared" si="68"/>
        <v>-10</v>
      </c>
      <c r="K529" s="87">
        <f t="shared" si="69"/>
        <v>0</v>
      </c>
      <c r="L529" s="87">
        <f t="shared" si="70"/>
        <v>0</v>
      </c>
      <c r="M529" s="51"/>
      <c r="N529" s="88">
        <v>0.5</v>
      </c>
      <c r="O529" s="77"/>
      <c r="P529" s="89">
        <f ca="1">'s1'!J526</f>
        <v>0.22368121079052816</v>
      </c>
      <c r="T529" s="90">
        <f t="shared" ca="1" si="71"/>
        <v>8.861606501397128E-3</v>
      </c>
      <c r="U529" s="91">
        <f t="shared" ca="1" si="64"/>
        <v>3.6340055579944565E-81</v>
      </c>
    </row>
    <row r="530" spans="1:21" x14ac:dyDescent="0.2">
      <c r="A530" s="76">
        <v>517</v>
      </c>
      <c r="B530" s="50">
        <f ca="1">'s1'!L527</f>
        <v>197.9144737975021</v>
      </c>
      <c r="C530" s="50">
        <f ca="1">'s1'!M527</f>
        <v>89.954678388368635</v>
      </c>
      <c r="E530" s="87">
        <f t="shared" ca="1" si="65"/>
        <v>197.9144737975021</v>
      </c>
      <c r="F530" s="50">
        <f t="shared" ca="1" si="66"/>
        <v>89.954678388368635</v>
      </c>
      <c r="G530" s="78"/>
      <c r="H530" s="87">
        <f t="shared" si="67"/>
        <v>-10</v>
      </c>
      <c r="I530" s="87">
        <f t="shared" si="68"/>
        <v>-10</v>
      </c>
      <c r="K530" s="87">
        <f t="shared" si="69"/>
        <v>0</v>
      </c>
      <c r="L530" s="87">
        <f t="shared" si="70"/>
        <v>0</v>
      </c>
      <c r="M530" s="51"/>
      <c r="N530" s="88">
        <v>0.5</v>
      </c>
      <c r="O530" s="77"/>
      <c r="P530" s="89">
        <f ca="1">'s1'!J527</f>
        <v>0.79594070787800475</v>
      </c>
      <c r="T530" s="90">
        <f t="shared" ca="1" si="71"/>
        <v>6.3812194284176083E-3</v>
      </c>
      <c r="U530" s="91">
        <f t="shared" ca="1" si="64"/>
        <v>1.2931139571537015E-80</v>
      </c>
    </row>
    <row r="531" spans="1:21" x14ac:dyDescent="0.2">
      <c r="A531" s="76">
        <v>518</v>
      </c>
      <c r="B531" s="50">
        <f ca="1">'s1'!L528</f>
        <v>188.90923179220013</v>
      </c>
      <c r="C531" s="50">
        <f ca="1">'s1'!M528</f>
        <v>80.847592181406455</v>
      </c>
      <c r="E531" s="87">
        <f t="shared" ca="1" si="65"/>
        <v>188.90923179220013</v>
      </c>
      <c r="F531" s="50">
        <f t="shared" ca="1" si="66"/>
        <v>80.847592181406455</v>
      </c>
      <c r="G531" s="78"/>
      <c r="H531" s="87">
        <f t="shared" si="67"/>
        <v>-10</v>
      </c>
      <c r="I531" s="87">
        <f t="shared" si="68"/>
        <v>-10</v>
      </c>
      <c r="K531" s="87">
        <f t="shared" si="69"/>
        <v>0</v>
      </c>
      <c r="L531" s="87">
        <f t="shared" si="70"/>
        <v>0</v>
      </c>
      <c r="M531" s="51"/>
      <c r="N531" s="88">
        <v>0.5</v>
      </c>
      <c r="O531" s="77"/>
      <c r="P531" s="89">
        <f ca="1">'s1'!J528</f>
        <v>0.21586251393927969</v>
      </c>
      <c r="T531" s="90">
        <f t="shared" ca="1" si="71"/>
        <v>5.7906584882050534E-3</v>
      </c>
      <c r="U531" s="91">
        <f t="shared" ca="1" si="64"/>
        <v>3.5069801913429903E-81</v>
      </c>
    </row>
    <row r="532" spans="1:21" x14ac:dyDescent="0.2">
      <c r="A532" s="76">
        <v>519</v>
      </c>
      <c r="B532" s="50">
        <f ca="1">'s1'!L529</f>
        <v>177.89303315198589</v>
      </c>
      <c r="C532" s="50">
        <f ca="1">'s1'!M529</f>
        <v>79.053067668912163</v>
      </c>
      <c r="E532" s="87">
        <f t="shared" ca="1" si="65"/>
        <v>177.89303315198589</v>
      </c>
      <c r="F532" s="50">
        <f t="shared" ca="1" si="66"/>
        <v>79.053067668912163</v>
      </c>
      <c r="G532" s="78"/>
      <c r="H532" s="87">
        <f t="shared" si="67"/>
        <v>-10</v>
      </c>
      <c r="I532" s="87">
        <f t="shared" si="68"/>
        <v>-10</v>
      </c>
      <c r="K532" s="87">
        <f t="shared" si="69"/>
        <v>0</v>
      </c>
      <c r="L532" s="87">
        <f t="shared" si="70"/>
        <v>0</v>
      </c>
      <c r="M532" s="51"/>
      <c r="N532" s="88">
        <v>0.5</v>
      </c>
      <c r="O532" s="77"/>
      <c r="P532" s="89">
        <f ca="1">'s1'!J529</f>
        <v>0.69072503488339265</v>
      </c>
      <c r="T532" s="90">
        <f t="shared" ca="1" si="71"/>
        <v>2.6951033580884257E-2</v>
      </c>
      <c r="U532" s="91">
        <f t="shared" ca="1" si="64"/>
        <v>1.122176783173267E-80</v>
      </c>
    </row>
    <row r="533" spans="1:21" x14ac:dyDescent="0.2">
      <c r="A533" s="76">
        <v>520</v>
      </c>
      <c r="B533" s="50">
        <f ca="1">'s1'!L530</f>
        <v>192.7610910291086</v>
      </c>
      <c r="C533" s="50">
        <f ca="1">'s1'!M530</f>
        <v>81.544522237771901</v>
      </c>
      <c r="E533" s="87">
        <f t="shared" ca="1" si="65"/>
        <v>192.7610910291086</v>
      </c>
      <c r="F533" s="50">
        <f t="shared" ca="1" si="66"/>
        <v>81.544522237771901</v>
      </c>
      <c r="G533" s="78"/>
      <c r="H533" s="87">
        <f t="shared" si="67"/>
        <v>-10</v>
      </c>
      <c r="I533" s="87">
        <f t="shared" si="68"/>
        <v>-10</v>
      </c>
      <c r="K533" s="87">
        <f t="shared" si="69"/>
        <v>0</v>
      </c>
      <c r="L533" s="87">
        <f t="shared" si="70"/>
        <v>0</v>
      </c>
      <c r="M533" s="51"/>
      <c r="N533" s="88">
        <v>0.5</v>
      </c>
      <c r="O533" s="77"/>
      <c r="P533" s="89">
        <f ca="1">'s1'!J530</f>
        <v>0.5772787096374129</v>
      </c>
      <c r="T533" s="90">
        <f t="shared" ca="1" si="71"/>
        <v>1.0201903644816209E-2</v>
      </c>
      <c r="U533" s="91">
        <f t="shared" ca="1" si="64"/>
        <v>9.3786779493910874E-81</v>
      </c>
    </row>
    <row r="534" spans="1:21" x14ac:dyDescent="0.2">
      <c r="A534" s="76">
        <v>521</v>
      </c>
      <c r="B534" s="50">
        <f ca="1">'s1'!L531</f>
        <v>191.39589980858642</v>
      </c>
      <c r="C534" s="50">
        <f ca="1">'s1'!M531</f>
        <v>80.847081494548902</v>
      </c>
      <c r="E534" s="87">
        <f t="shared" ca="1" si="65"/>
        <v>191.39589980858642</v>
      </c>
      <c r="F534" s="50">
        <f t="shared" ca="1" si="66"/>
        <v>80.847081494548902</v>
      </c>
      <c r="G534" s="78"/>
      <c r="H534" s="87">
        <f t="shared" si="67"/>
        <v>-10</v>
      </c>
      <c r="I534" s="87">
        <f t="shared" si="68"/>
        <v>-10</v>
      </c>
      <c r="K534" s="87">
        <f t="shared" si="69"/>
        <v>0</v>
      </c>
      <c r="L534" s="87">
        <f t="shared" si="70"/>
        <v>0</v>
      </c>
      <c r="M534" s="51"/>
      <c r="N534" s="88">
        <v>0.5</v>
      </c>
      <c r="O534" s="77"/>
      <c r="P534" s="89">
        <f ca="1">'s1'!J531</f>
        <v>0.92813823811944074</v>
      </c>
      <c r="T534" s="90">
        <f t="shared" ca="1" si="71"/>
        <v>1.9342880070437815E-2</v>
      </c>
      <c r="U534" s="91">
        <f t="shared" ca="1" si="64"/>
        <v>1.5078868287564072E-80</v>
      </c>
    </row>
    <row r="535" spans="1:21" x14ac:dyDescent="0.2">
      <c r="A535" s="76">
        <v>522</v>
      </c>
      <c r="B535" s="50">
        <f ca="1">'s1'!L532</f>
        <v>186.94659204437983</v>
      </c>
      <c r="C535" s="50">
        <f ca="1">'s1'!M532</f>
        <v>82.63357441515025</v>
      </c>
      <c r="E535" s="87">
        <f t="shared" ca="1" si="65"/>
        <v>186.94659204437983</v>
      </c>
      <c r="F535" s="50">
        <f t="shared" ca="1" si="66"/>
        <v>82.63357441515025</v>
      </c>
      <c r="G535" s="78"/>
      <c r="H535" s="87">
        <f t="shared" si="67"/>
        <v>-10</v>
      </c>
      <c r="I535" s="87">
        <f t="shared" si="68"/>
        <v>-10</v>
      </c>
      <c r="K535" s="87">
        <f t="shared" si="69"/>
        <v>0</v>
      </c>
      <c r="L535" s="87">
        <f t="shared" si="70"/>
        <v>0</v>
      </c>
      <c r="M535" s="51"/>
      <c r="N535" s="88">
        <v>0.5</v>
      </c>
      <c r="O535" s="77"/>
      <c r="P535" s="89">
        <f ca="1">'s1'!J532</f>
        <v>0.3788363367400166</v>
      </c>
      <c r="T535" s="90">
        <f t="shared" ca="1" si="71"/>
        <v>1.1873451617114153E-2</v>
      </c>
      <c r="U535" s="91">
        <f t="shared" ca="1" si="64"/>
        <v>6.154711647071325E-81</v>
      </c>
    </row>
    <row r="536" spans="1:21" x14ac:dyDescent="0.2">
      <c r="A536" s="76">
        <v>523</v>
      </c>
      <c r="B536" s="50">
        <f ca="1">'s1'!L533</f>
        <v>174.23697128403302</v>
      </c>
      <c r="C536" s="50">
        <f ca="1">'s1'!M533</f>
        <v>83.462277472708379</v>
      </c>
      <c r="E536" s="87">
        <f t="shared" ca="1" si="65"/>
        <v>174.23697128403302</v>
      </c>
      <c r="F536" s="50">
        <f t="shared" ca="1" si="66"/>
        <v>83.462277472708379</v>
      </c>
      <c r="G536" s="78"/>
      <c r="H536" s="87">
        <f t="shared" si="67"/>
        <v>-10</v>
      </c>
      <c r="I536" s="87">
        <f t="shared" si="68"/>
        <v>-10</v>
      </c>
      <c r="K536" s="87">
        <f t="shared" si="69"/>
        <v>0</v>
      </c>
      <c r="L536" s="87">
        <f t="shared" si="70"/>
        <v>0</v>
      </c>
      <c r="M536" s="51"/>
      <c r="N536" s="88">
        <v>0.5</v>
      </c>
      <c r="O536" s="77"/>
      <c r="P536" s="89">
        <f ca="1">'s1'!J533</f>
        <v>0.71186628011761222</v>
      </c>
      <c r="T536" s="90">
        <f t="shared" ca="1" si="71"/>
        <v>2.4054063886490593E-2</v>
      </c>
      <c r="U536" s="91">
        <f t="shared" ca="1" si="64"/>
        <v>1.1565236120430484E-80</v>
      </c>
    </row>
    <row r="537" spans="1:21" x14ac:dyDescent="0.2">
      <c r="A537" s="76">
        <v>524</v>
      </c>
      <c r="B537" s="50">
        <f ca="1">'s1'!L534</f>
        <v>190.59906940571628</v>
      </c>
      <c r="C537" s="50">
        <f ca="1">'s1'!M534</f>
        <v>83.794534893180682</v>
      </c>
      <c r="E537" s="87">
        <f t="shared" ca="1" si="65"/>
        <v>190.59906940571628</v>
      </c>
      <c r="F537" s="50">
        <f t="shared" ca="1" si="66"/>
        <v>83.794534893180682</v>
      </c>
      <c r="G537" s="78"/>
      <c r="H537" s="87">
        <f t="shared" si="67"/>
        <v>-10</v>
      </c>
      <c r="I537" s="87">
        <f t="shared" si="68"/>
        <v>-10</v>
      </c>
      <c r="K537" s="87">
        <f t="shared" si="69"/>
        <v>0</v>
      </c>
      <c r="L537" s="87">
        <f t="shared" si="70"/>
        <v>0</v>
      </c>
      <c r="M537" s="51"/>
      <c r="N537" s="88">
        <v>0.5</v>
      </c>
      <c r="O537" s="77"/>
      <c r="P537" s="89">
        <f ca="1">'s1'!J534</f>
        <v>4.1840343913082112E-3</v>
      </c>
      <c r="T537" s="90">
        <f t="shared" ca="1" si="71"/>
        <v>9.5183464824771054E-5</v>
      </c>
      <c r="U537" s="91">
        <f t="shared" ca="1" si="64"/>
        <v>6.7975330512194472E-83</v>
      </c>
    </row>
    <row r="538" spans="1:21" x14ac:dyDescent="0.2">
      <c r="A538" s="76">
        <v>525</v>
      </c>
      <c r="B538" s="50">
        <f ca="1">'s1'!L535</f>
        <v>168.43538083449349</v>
      </c>
      <c r="C538" s="50">
        <f ca="1">'s1'!M535</f>
        <v>77.555293666855491</v>
      </c>
      <c r="E538" s="87">
        <f t="shared" ca="1" si="65"/>
        <v>168.43538083449349</v>
      </c>
      <c r="F538" s="50">
        <f t="shared" ca="1" si="66"/>
        <v>77.555293666855491</v>
      </c>
      <c r="G538" s="78"/>
      <c r="H538" s="87">
        <f t="shared" si="67"/>
        <v>-10</v>
      </c>
      <c r="I538" s="87">
        <f t="shared" si="68"/>
        <v>-10</v>
      </c>
      <c r="K538" s="87">
        <f t="shared" si="69"/>
        <v>0</v>
      </c>
      <c r="L538" s="87">
        <f t="shared" si="70"/>
        <v>0</v>
      </c>
      <c r="M538" s="51"/>
      <c r="N538" s="88">
        <v>0.5</v>
      </c>
      <c r="O538" s="77"/>
      <c r="P538" s="89">
        <f ca="1">'s1'!J535</f>
        <v>0.13907591460464497</v>
      </c>
      <c r="T538" s="90">
        <f t="shared" ca="1" si="71"/>
        <v>2.8428134802926455E-3</v>
      </c>
      <c r="U538" s="91">
        <f t="shared" ca="1" si="64"/>
        <v>2.2594774271395512E-81</v>
      </c>
    </row>
    <row r="539" spans="1:21" x14ac:dyDescent="0.2">
      <c r="A539" s="76">
        <v>526</v>
      </c>
      <c r="B539" s="50">
        <f ca="1">'s1'!L536</f>
        <v>173.79404177128885</v>
      </c>
      <c r="C539" s="50">
        <f ca="1">'s1'!M536</f>
        <v>77.534265848203773</v>
      </c>
      <c r="E539" s="87">
        <f t="shared" ca="1" si="65"/>
        <v>173.79404177128885</v>
      </c>
      <c r="F539" s="50">
        <f t="shared" ca="1" si="66"/>
        <v>77.534265848203773</v>
      </c>
      <c r="G539" s="78"/>
      <c r="H539" s="87">
        <f t="shared" si="67"/>
        <v>-10</v>
      </c>
      <c r="I539" s="87">
        <f t="shared" si="68"/>
        <v>-10</v>
      </c>
      <c r="K539" s="87">
        <f t="shared" si="69"/>
        <v>0</v>
      </c>
      <c r="L539" s="87">
        <f t="shared" si="70"/>
        <v>0</v>
      </c>
      <c r="M539" s="51"/>
      <c r="N539" s="88">
        <v>0.5</v>
      </c>
      <c r="O539" s="77"/>
      <c r="P539" s="89">
        <f ca="1">'s1'!J536</f>
        <v>0.76568465418189591</v>
      </c>
      <c r="T539" s="90">
        <f t="shared" ca="1" si="71"/>
        <v>2.5195796939275837E-2</v>
      </c>
      <c r="U539" s="91">
        <f t="shared" ca="1" si="64"/>
        <v>1.2439588819884458E-80</v>
      </c>
    </row>
    <row r="540" spans="1:21" x14ac:dyDescent="0.2">
      <c r="A540" s="76">
        <v>527</v>
      </c>
      <c r="B540" s="50">
        <f ca="1">'s1'!L537</f>
        <v>180.26443614758719</v>
      </c>
      <c r="C540" s="50">
        <f ca="1">'s1'!M537</f>
        <v>80.735602959411423</v>
      </c>
      <c r="E540" s="87">
        <f t="shared" ca="1" si="65"/>
        <v>180.26443614758719</v>
      </c>
      <c r="F540" s="50">
        <f t="shared" ca="1" si="66"/>
        <v>80.735602959411423</v>
      </c>
      <c r="G540" s="78"/>
      <c r="H540" s="87">
        <f t="shared" si="67"/>
        <v>-10</v>
      </c>
      <c r="I540" s="87">
        <f t="shared" si="68"/>
        <v>-10</v>
      </c>
      <c r="K540" s="87">
        <f t="shared" si="69"/>
        <v>0</v>
      </c>
      <c r="L540" s="87">
        <f t="shared" si="70"/>
        <v>0</v>
      </c>
      <c r="M540" s="51"/>
      <c r="N540" s="88">
        <v>0.5</v>
      </c>
      <c r="O540" s="77"/>
      <c r="P540" s="89">
        <f ca="1">'s1'!J537</f>
        <v>0.24930878017403879</v>
      </c>
      <c r="T540" s="90">
        <f t="shared" ca="1" si="71"/>
        <v>9.9425044993836469E-3</v>
      </c>
      <c r="U540" s="91">
        <f t="shared" ca="1" si="64"/>
        <v>4.0503602855481299E-81</v>
      </c>
    </row>
    <row r="541" spans="1:21" x14ac:dyDescent="0.2">
      <c r="A541" s="76">
        <v>528</v>
      </c>
      <c r="B541" s="50">
        <f ca="1">'s1'!L538</f>
        <v>210.83035104213602</v>
      </c>
      <c r="C541" s="50">
        <f ca="1">'s1'!M538</f>
        <v>84.752930580719891</v>
      </c>
      <c r="E541" s="87">
        <f t="shared" ca="1" si="65"/>
        <v>210.83035104213602</v>
      </c>
      <c r="F541" s="50">
        <f t="shared" ca="1" si="66"/>
        <v>84.752930580719891</v>
      </c>
      <c r="G541" s="78"/>
      <c r="H541" s="87">
        <f t="shared" si="67"/>
        <v>-10</v>
      </c>
      <c r="I541" s="87">
        <f t="shared" si="68"/>
        <v>-10</v>
      </c>
      <c r="K541" s="87">
        <f t="shared" si="69"/>
        <v>0</v>
      </c>
      <c r="L541" s="87">
        <f t="shared" si="70"/>
        <v>0</v>
      </c>
      <c r="M541" s="51"/>
      <c r="N541" s="88">
        <v>0.5</v>
      </c>
      <c r="O541" s="77"/>
      <c r="P541" s="89">
        <f ca="1">'s1'!J538</f>
        <v>0.11649515380636544</v>
      </c>
      <c r="T541" s="90">
        <f t="shared" ca="1" si="71"/>
        <v>4.0106106310470381E-5</v>
      </c>
      <c r="U541" s="91">
        <f t="shared" ca="1" si="64"/>
        <v>1.8926222498330542E-81</v>
      </c>
    </row>
    <row r="542" spans="1:21" x14ac:dyDescent="0.2">
      <c r="A542" s="76">
        <v>529</v>
      </c>
      <c r="B542" s="50">
        <f ca="1">'s1'!L539</f>
        <v>170.02059296125614</v>
      </c>
      <c r="C542" s="50">
        <f ca="1">'s1'!M539</f>
        <v>83.738730092482385</v>
      </c>
      <c r="E542" s="87">
        <f t="shared" ca="1" si="65"/>
        <v>170.02059296125614</v>
      </c>
      <c r="F542" s="50">
        <f t="shared" ca="1" si="66"/>
        <v>83.738730092482385</v>
      </c>
      <c r="G542" s="78"/>
      <c r="H542" s="87">
        <f t="shared" si="67"/>
        <v>-10</v>
      </c>
      <c r="I542" s="87">
        <f t="shared" si="68"/>
        <v>-10</v>
      </c>
      <c r="K542" s="87">
        <f t="shared" si="69"/>
        <v>0</v>
      </c>
      <c r="L542" s="87">
        <f t="shared" si="70"/>
        <v>0</v>
      </c>
      <c r="M542" s="51"/>
      <c r="N542" s="88">
        <v>0.5</v>
      </c>
      <c r="O542" s="77"/>
      <c r="P542" s="89">
        <f ca="1">'s1'!J539</f>
        <v>0.73910381735398056</v>
      </c>
      <c r="T542" s="90">
        <f t="shared" ca="1" si="71"/>
        <v>1.7920977323873006E-2</v>
      </c>
      <c r="U542" s="91">
        <f t="shared" ca="1" si="64"/>
        <v>1.2007746965902154E-80</v>
      </c>
    </row>
    <row r="543" spans="1:21" x14ac:dyDescent="0.2">
      <c r="A543" s="76">
        <v>530</v>
      </c>
      <c r="B543" s="50">
        <f ca="1">'s1'!L540</f>
        <v>183.51666660658444</v>
      </c>
      <c r="C543" s="50">
        <f ca="1">'s1'!M540</f>
        <v>82.623792185344598</v>
      </c>
      <c r="E543" s="87">
        <f t="shared" ca="1" si="65"/>
        <v>183.51666660658444</v>
      </c>
      <c r="F543" s="50">
        <f t="shared" ca="1" si="66"/>
        <v>82.623792185344598</v>
      </c>
      <c r="G543" s="78"/>
      <c r="H543" s="87">
        <f t="shared" si="67"/>
        <v>-10</v>
      </c>
      <c r="I543" s="87">
        <f t="shared" si="68"/>
        <v>-10</v>
      </c>
      <c r="K543" s="87">
        <f t="shared" si="69"/>
        <v>0</v>
      </c>
      <c r="L543" s="87">
        <f t="shared" si="70"/>
        <v>0</v>
      </c>
      <c r="M543" s="51"/>
      <c r="N543" s="88">
        <v>0.5</v>
      </c>
      <c r="O543" s="77"/>
      <c r="P543" s="89">
        <f ca="1">'s1'!J540</f>
        <v>0.69486752719815981</v>
      </c>
      <c r="T543" s="90">
        <f t="shared" ca="1" si="71"/>
        <v>2.6058991524720056E-2</v>
      </c>
      <c r="U543" s="91">
        <f t="shared" ca="1" si="64"/>
        <v>1.1289068254698954E-80</v>
      </c>
    </row>
    <row r="544" spans="1:21" x14ac:dyDescent="0.2">
      <c r="A544" s="76">
        <v>531</v>
      </c>
      <c r="B544" s="50">
        <f ca="1">'s1'!L541</f>
        <v>178.22890262787544</v>
      </c>
      <c r="C544" s="50">
        <f ca="1">'s1'!M541</f>
        <v>81.235590411865516</v>
      </c>
      <c r="E544" s="87">
        <f t="shared" ca="1" si="65"/>
        <v>178.22890262787544</v>
      </c>
      <c r="F544" s="50">
        <f t="shared" ca="1" si="66"/>
        <v>81.235590411865516</v>
      </c>
      <c r="G544" s="78"/>
      <c r="H544" s="87">
        <f t="shared" si="67"/>
        <v>-10</v>
      </c>
      <c r="I544" s="87">
        <f t="shared" si="68"/>
        <v>-10</v>
      </c>
      <c r="K544" s="87">
        <f t="shared" si="69"/>
        <v>0</v>
      </c>
      <c r="L544" s="87">
        <f t="shared" si="70"/>
        <v>0</v>
      </c>
      <c r="M544" s="51"/>
      <c r="N544" s="88">
        <v>0.5</v>
      </c>
      <c r="O544" s="77"/>
      <c r="P544" s="89">
        <f ca="1">'s1'!J541</f>
        <v>0.9115598334407472</v>
      </c>
      <c r="T544" s="90">
        <f t="shared" ca="1" si="71"/>
        <v>3.5800063927491819E-2</v>
      </c>
      <c r="U544" s="91">
        <f t="shared" ca="1" si="64"/>
        <v>1.4809529550831856E-80</v>
      </c>
    </row>
    <row r="545" spans="1:21" x14ac:dyDescent="0.2">
      <c r="A545" s="76">
        <v>532</v>
      </c>
      <c r="B545" s="50">
        <f ca="1">'s1'!L542</f>
        <v>179.3413388160121</v>
      </c>
      <c r="C545" s="50">
        <f ca="1">'s1'!M542</f>
        <v>83.6847291355203</v>
      </c>
      <c r="E545" s="87">
        <f t="shared" ca="1" si="65"/>
        <v>179.3413388160121</v>
      </c>
      <c r="F545" s="50">
        <f t="shared" ca="1" si="66"/>
        <v>83.6847291355203</v>
      </c>
      <c r="G545" s="78"/>
      <c r="H545" s="87">
        <f t="shared" si="67"/>
        <v>-10</v>
      </c>
      <c r="I545" s="87">
        <f t="shared" si="68"/>
        <v>-10</v>
      </c>
      <c r="K545" s="87">
        <f t="shared" si="69"/>
        <v>0</v>
      </c>
      <c r="L545" s="87">
        <f t="shared" si="70"/>
        <v>0</v>
      </c>
      <c r="M545" s="51"/>
      <c r="N545" s="88">
        <v>0.5</v>
      </c>
      <c r="O545" s="77"/>
      <c r="P545" s="89">
        <f ca="1">'s1'!J542</f>
        <v>0.51781813295278989</v>
      </c>
      <c r="T545" s="90">
        <f t="shared" ca="1" si="71"/>
        <v>2.0613192572355599E-2</v>
      </c>
      <c r="U545" s="91">
        <f t="shared" ca="1" si="64"/>
        <v>8.4126599928992971E-81</v>
      </c>
    </row>
    <row r="546" spans="1:21" x14ac:dyDescent="0.2">
      <c r="A546" s="76">
        <v>533</v>
      </c>
      <c r="B546" s="50">
        <f ca="1">'s1'!L543</f>
        <v>177.05759740840787</v>
      </c>
      <c r="C546" s="50">
        <f ca="1">'s1'!M543</f>
        <v>82.159782496681999</v>
      </c>
      <c r="E546" s="87">
        <f t="shared" ca="1" si="65"/>
        <v>177.05759740840787</v>
      </c>
      <c r="F546" s="50">
        <f t="shared" ca="1" si="66"/>
        <v>82.159782496681999</v>
      </c>
      <c r="G546" s="78"/>
      <c r="H546" s="87">
        <f t="shared" si="67"/>
        <v>-10</v>
      </c>
      <c r="I546" s="87">
        <f t="shared" si="68"/>
        <v>-10</v>
      </c>
      <c r="K546" s="87">
        <f t="shared" si="69"/>
        <v>0</v>
      </c>
      <c r="L546" s="87">
        <f t="shared" si="70"/>
        <v>0</v>
      </c>
      <c r="M546" s="51"/>
      <c r="N546" s="88">
        <v>0.5</v>
      </c>
      <c r="O546" s="77"/>
      <c r="P546" s="89">
        <f ca="1">'s1'!J543</f>
        <v>0.76261106631419318</v>
      </c>
      <c r="T546" s="90">
        <f t="shared" ca="1" si="71"/>
        <v>2.913487375147765E-2</v>
      </c>
      <c r="U546" s="91">
        <f t="shared" ca="1" si="64"/>
        <v>1.2389654203763859E-80</v>
      </c>
    </row>
    <row r="547" spans="1:21" x14ac:dyDescent="0.2">
      <c r="A547" s="76">
        <v>534</v>
      </c>
      <c r="B547" s="50">
        <f ca="1">'s1'!L544</f>
        <v>184.16457985791865</v>
      </c>
      <c r="C547" s="50">
        <f ca="1">'s1'!M544</f>
        <v>81.335223728980395</v>
      </c>
      <c r="E547" s="87">
        <f t="shared" ca="1" si="65"/>
        <v>184.16457985791865</v>
      </c>
      <c r="F547" s="50">
        <f t="shared" ca="1" si="66"/>
        <v>81.335223728980395</v>
      </c>
      <c r="G547" s="78"/>
      <c r="H547" s="87">
        <f t="shared" si="67"/>
        <v>-10</v>
      </c>
      <c r="I547" s="87">
        <f t="shared" si="68"/>
        <v>-10</v>
      </c>
      <c r="K547" s="87">
        <f t="shared" si="69"/>
        <v>0</v>
      </c>
      <c r="L547" s="87">
        <f t="shared" si="70"/>
        <v>0</v>
      </c>
      <c r="M547" s="51"/>
      <c r="N547" s="88">
        <v>0.5</v>
      </c>
      <c r="O547" s="77"/>
      <c r="P547" s="89">
        <f ca="1">'s1'!J544</f>
        <v>0.69098590777507196</v>
      </c>
      <c r="T547" s="90">
        <f t="shared" ca="1" si="71"/>
        <v>2.527655222412345E-2</v>
      </c>
      <c r="U547" s="91">
        <f t="shared" ca="1" si="64"/>
        <v>1.1226006066741066E-80</v>
      </c>
    </row>
    <row r="548" spans="1:21" x14ac:dyDescent="0.2">
      <c r="A548" s="76">
        <v>535</v>
      </c>
      <c r="B548" s="50">
        <f ca="1">'s1'!L545</f>
        <v>195.15414743571699</v>
      </c>
      <c r="C548" s="50">
        <f ca="1">'s1'!M545</f>
        <v>83.025357059721941</v>
      </c>
      <c r="E548" s="87">
        <f t="shared" ca="1" si="65"/>
        <v>195.15414743571699</v>
      </c>
      <c r="F548" s="50">
        <f t="shared" ca="1" si="66"/>
        <v>83.025357059721941</v>
      </c>
      <c r="G548" s="78"/>
      <c r="H548" s="87">
        <f t="shared" si="67"/>
        <v>-10</v>
      </c>
      <c r="I548" s="87">
        <f t="shared" si="68"/>
        <v>-10</v>
      </c>
      <c r="K548" s="87">
        <f t="shared" si="69"/>
        <v>0</v>
      </c>
      <c r="L548" s="87">
        <f t="shared" si="70"/>
        <v>0</v>
      </c>
      <c r="M548" s="51"/>
      <c r="N548" s="88">
        <v>0.5</v>
      </c>
      <c r="O548" s="77"/>
      <c r="P548" s="89">
        <f ca="1">'s1'!J545</f>
        <v>0.86695244300947849</v>
      </c>
      <c r="T548" s="90">
        <f t="shared" ca="1" si="71"/>
        <v>1.0970606656890328E-2</v>
      </c>
      <c r="U548" s="91">
        <f t="shared" ca="1" si="64"/>
        <v>1.4084821810821162E-80</v>
      </c>
    </row>
    <row r="549" spans="1:21" x14ac:dyDescent="0.2">
      <c r="A549" s="76">
        <v>536</v>
      </c>
      <c r="B549" s="50">
        <f ca="1">'s1'!L546</f>
        <v>186.93299176827924</v>
      </c>
      <c r="C549" s="50">
        <f ca="1">'s1'!M546</f>
        <v>80.763020240673896</v>
      </c>
      <c r="E549" s="87">
        <f t="shared" ca="1" si="65"/>
        <v>186.93299176827924</v>
      </c>
      <c r="F549" s="50">
        <f t="shared" ca="1" si="66"/>
        <v>80.763020240673896</v>
      </c>
      <c r="G549" s="78"/>
      <c r="H549" s="87">
        <f t="shared" si="67"/>
        <v>-10</v>
      </c>
      <c r="I549" s="87">
        <f t="shared" si="68"/>
        <v>-10</v>
      </c>
      <c r="K549" s="87">
        <f t="shared" si="69"/>
        <v>0</v>
      </c>
      <c r="L549" s="87">
        <f t="shared" si="70"/>
        <v>0</v>
      </c>
      <c r="M549" s="51"/>
      <c r="N549" s="88">
        <v>0.5</v>
      </c>
      <c r="O549" s="77"/>
      <c r="P549" s="89">
        <f ca="1">'s1'!J546</f>
        <v>0.30347844940528323</v>
      </c>
      <c r="T549" s="90">
        <f t="shared" ca="1" si="71"/>
        <v>9.5205736142207863E-3</v>
      </c>
      <c r="U549" s="91">
        <f t="shared" ca="1" si="64"/>
        <v>4.930420252879992E-81</v>
      </c>
    </row>
    <row r="550" spans="1:21" x14ac:dyDescent="0.2">
      <c r="A550" s="76">
        <v>537</v>
      </c>
      <c r="B550" s="50">
        <f ca="1">'s1'!L547</f>
        <v>202.91922112350056</v>
      </c>
      <c r="C550" s="50">
        <f ca="1">'s1'!M547</f>
        <v>90.096689128257452</v>
      </c>
      <c r="E550" s="87">
        <f t="shared" ca="1" si="65"/>
        <v>202.91922112350056</v>
      </c>
      <c r="F550" s="50">
        <f t="shared" ca="1" si="66"/>
        <v>90.096689128257452</v>
      </c>
      <c r="G550" s="78"/>
      <c r="H550" s="87">
        <f t="shared" si="67"/>
        <v>-10</v>
      </c>
      <c r="I550" s="87">
        <f t="shared" si="68"/>
        <v>-10</v>
      </c>
      <c r="K550" s="87">
        <f t="shared" si="69"/>
        <v>0</v>
      </c>
      <c r="L550" s="87">
        <f t="shared" si="70"/>
        <v>0</v>
      </c>
      <c r="M550" s="51"/>
      <c r="N550" s="88">
        <v>0.5</v>
      </c>
      <c r="O550" s="77"/>
      <c r="P550" s="89">
        <f ca="1">'s1'!J547</f>
        <v>0.98456581286040723</v>
      </c>
      <c r="T550" s="90">
        <f t="shared" ca="1" si="71"/>
        <v>2.8411918627730764E-3</v>
      </c>
      <c r="U550" s="91">
        <f t="shared" ca="1" si="64"/>
        <v>1.5995611001483175E-80</v>
      </c>
    </row>
    <row r="551" spans="1:21" x14ac:dyDescent="0.2">
      <c r="A551" s="76">
        <v>538</v>
      </c>
      <c r="B551" s="50">
        <f ca="1">'s1'!L548</f>
        <v>175.68997787606651</v>
      </c>
      <c r="C551" s="50">
        <f ca="1">'s1'!M548</f>
        <v>82.442094745495282</v>
      </c>
      <c r="E551" s="87">
        <f t="shared" ca="1" si="65"/>
        <v>175.68997787606651</v>
      </c>
      <c r="F551" s="50">
        <f t="shared" ca="1" si="66"/>
        <v>82.442094745495282</v>
      </c>
      <c r="G551" s="78"/>
      <c r="H551" s="87">
        <f t="shared" si="67"/>
        <v>-10</v>
      </c>
      <c r="I551" s="87">
        <f t="shared" si="68"/>
        <v>-10</v>
      </c>
      <c r="K551" s="87">
        <f t="shared" si="69"/>
        <v>0</v>
      </c>
      <c r="L551" s="87">
        <f t="shared" si="70"/>
        <v>0</v>
      </c>
      <c r="M551" s="51"/>
      <c r="N551" s="88">
        <v>0.5</v>
      </c>
      <c r="O551" s="77"/>
      <c r="P551" s="89">
        <f ca="1">'s1'!J548</f>
        <v>8.3879385586457134E-2</v>
      </c>
      <c r="T551" s="90">
        <f t="shared" ca="1" si="71"/>
        <v>3.0494913351591102E-3</v>
      </c>
      <c r="U551" s="91">
        <f t="shared" ca="1" si="64"/>
        <v>1.3627347256618701E-81</v>
      </c>
    </row>
    <row r="552" spans="1:21" x14ac:dyDescent="0.2">
      <c r="A552" s="76">
        <v>539</v>
      </c>
      <c r="B552" s="50">
        <f ca="1">'s1'!L549</f>
        <v>190.33465932535151</v>
      </c>
      <c r="C552" s="50">
        <f ca="1">'s1'!M549</f>
        <v>87.853152124334201</v>
      </c>
      <c r="E552" s="87">
        <f t="shared" ca="1" si="65"/>
        <v>190.33465932535151</v>
      </c>
      <c r="F552" s="50">
        <f t="shared" ca="1" si="66"/>
        <v>87.853152124334201</v>
      </c>
      <c r="G552" s="78"/>
      <c r="H552" s="87">
        <f t="shared" si="67"/>
        <v>-10</v>
      </c>
      <c r="I552" s="87">
        <f t="shared" si="68"/>
        <v>-10</v>
      </c>
      <c r="K552" s="87">
        <f t="shared" si="69"/>
        <v>0</v>
      </c>
      <c r="L552" s="87">
        <f t="shared" si="70"/>
        <v>0</v>
      </c>
      <c r="M552" s="51"/>
      <c r="N552" s="88">
        <v>0.5</v>
      </c>
      <c r="O552" s="77"/>
      <c r="P552" s="89">
        <f ca="1">'s1'!J549</f>
        <v>0.16445089337494001</v>
      </c>
      <c r="T552" s="90">
        <f t="shared" ca="1" si="71"/>
        <v>3.84611082370802E-3</v>
      </c>
      <c r="U552" s="91">
        <f t="shared" ca="1" si="64"/>
        <v>2.6717284765654171E-81</v>
      </c>
    </row>
    <row r="553" spans="1:21" x14ac:dyDescent="0.2">
      <c r="A553" s="76">
        <v>540</v>
      </c>
      <c r="B553" s="50">
        <f ca="1">'s1'!L550</f>
        <v>184.2017179685273</v>
      </c>
      <c r="C553" s="50">
        <f ca="1">'s1'!M550</f>
        <v>84.253457502465793</v>
      </c>
      <c r="E553" s="87">
        <f t="shared" ca="1" si="65"/>
        <v>184.2017179685273</v>
      </c>
      <c r="F553" s="50">
        <f t="shared" ca="1" si="66"/>
        <v>84.253457502465793</v>
      </c>
      <c r="G553" s="78"/>
      <c r="H553" s="87">
        <f t="shared" si="67"/>
        <v>-10</v>
      </c>
      <c r="I553" s="87">
        <f t="shared" si="68"/>
        <v>-10</v>
      </c>
      <c r="K553" s="87">
        <f t="shared" si="69"/>
        <v>0</v>
      </c>
      <c r="L553" s="87">
        <f t="shared" si="70"/>
        <v>0</v>
      </c>
      <c r="M553" s="51"/>
      <c r="N553" s="88">
        <v>0.5</v>
      </c>
      <c r="O553" s="77"/>
      <c r="P553" s="89">
        <f ca="1">'s1'!J550</f>
        <v>0.31091169604500346</v>
      </c>
      <c r="T553" s="90">
        <f t="shared" ca="1" si="71"/>
        <v>1.1355624146134021E-2</v>
      </c>
      <c r="U553" s="91">
        <f t="shared" ca="1" si="64"/>
        <v>5.0511834564911506E-81</v>
      </c>
    </row>
    <row r="554" spans="1:21" x14ac:dyDescent="0.2">
      <c r="A554" s="76">
        <v>541</v>
      </c>
      <c r="B554" s="50">
        <f ca="1">'s1'!L551</f>
        <v>168.85472241309262</v>
      </c>
      <c r="C554" s="50">
        <f ca="1">'s1'!M551</f>
        <v>74.436633105387628</v>
      </c>
      <c r="E554" s="87">
        <f t="shared" ca="1" si="65"/>
        <v>168.85472241309262</v>
      </c>
      <c r="F554" s="50">
        <f t="shared" ca="1" si="66"/>
        <v>74.436633105387628</v>
      </c>
      <c r="G554" s="78"/>
      <c r="H554" s="87">
        <f t="shared" si="67"/>
        <v>-10</v>
      </c>
      <c r="I554" s="87">
        <f t="shared" si="68"/>
        <v>-10</v>
      </c>
      <c r="K554" s="87">
        <f t="shared" si="69"/>
        <v>0</v>
      </c>
      <c r="L554" s="87">
        <f t="shared" si="70"/>
        <v>0</v>
      </c>
      <c r="M554" s="51"/>
      <c r="N554" s="88">
        <v>0.5</v>
      </c>
      <c r="O554" s="77"/>
      <c r="P554" s="89">
        <f ca="1">'s1'!J551</f>
        <v>7.027151475501181E-2</v>
      </c>
      <c r="T554" s="90">
        <f t="shared" ca="1" si="71"/>
        <v>1.5064514206034442E-3</v>
      </c>
      <c r="U554" s="91">
        <f t="shared" ca="1" si="64"/>
        <v>1.141656352296605E-81</v>
      </c>
    </row>
    <row r="555" spans="1:21" x14ac:dyDescent="0.2">
      <c r="A555" s="76">
        <v>542</v>
      </c>
      <c r="B555" s="50">
        <f ca="1">'s1'!L552</f>
        <v>180.68608639468616</v>
      </c>
      <c r="C555" s="50">
        <f ca="1">'s1'!M552</f>
        <v>83.441224923761865</v>
      </c>
      <c r="E555" s="87">
        <f t="shared" ca="1" si="65"/>
        <v>180.68608639468616</v>
      </c>
      <c r="F555" s="50">
        <f t="shared" ca="1" si="66"/>
        <v>83.441224923761865</v>
      </c>
      <c r="G555" s="78"/>
      <c r="H555" s="87">
        <f t="shared" si="67"/>
        <v>-10</v>
      </c>
      <c r="I555" s="87">
        <f t="shared" si="68"/>
        <v>-10</v>
      </c>
      <c r="K555" s="87">
        <f t="shared" si="69"/>
        <v>0</v>
      </c>
      <c r="L555" s="87">
        <f t="shared" si="70"/>
        <v>0</v>
      </c>
      <c r="M555" s="51"/>
      <c r="N555" s="88">
        <v>0.5</v>
      </c>
      <c r="O555" s="77"/>
      <c r="P555" s="89">
        <f ca="1">'s1'!J552</f>
        <v>1.8102759794805912E-2</v>
      </c>
      <c r="T555" s="90">
        <f t="shared" ca="1" si="71"/>
        <v>7.2049788615610722E-4</v>
      </c>
      <c r="U555" s="91">
        <f t="shared" ca="1" si="64"/>
        <v>2.9410395927698085E-82</v>
      </c>
    </row>
    <row r="556" spans="1:21" x14ac:dyDescent="0.2">
      <c r="A556" s="76">
        <v>543</v>
      </c>
      <c r="B556" s="50">
        <f ca="1">'s1'!L553</f>
        <v>179.54602993962018</v>
      </c>
      <c r="C556" s="50">
        <f ca="1">'s1'!M553</f>
        <v>83.80783398653152</v>
      </c>
      <c r="E556" s="87">
        <f t="shared" ca="1" si="65"/>
        <v>179.54602993962018</v>
      </c>
      <c r="F556" s="50">
        <f t="shared" ca="1" si="66"/>
        <v>83.80783398653152</v>
      </c>
      <c r="G556" s="78"/>
      <c r="H556" s="87">
        <f t="shared" si="67"/>
        <v>-10</v>
      </c>
      <c r="I556" s="87">
        <f t="shared" si="68"/>
        <v>-10</v>
      </c>
      <c r="K556" s="87">
        <f t="shared" si="69"/>
        <v>0</v>
      </c>
      <c r="L556" s="87">
        <f t="shared" si="70"/>
        <v>0</v>
      </c>
      <c r="M556" s="51"/>
      <c r="N556" s="88">
        <v>0.5</v>
      </c>
      <c r="O556" s="77"/>
      <c r="P556" s="89">
        <f ca="1">'s1'!J553</f>
        <v>0.46981946308514566</v>
      </c>
      <c r="T556" s="90">
        <f t="shared" ca="1" si="71"/>
        <v>1.8723781044698778E-2</v>
      </c>
      <c r="U556" s="91">
        <f t="shared" ca="1" si="64"/>
        <v>7.6328563050575537E-81</v>
      </c>
    </row>
    <row r="557" spans="1:21" x14ac:dyDescent="0.2">
      <c r="A557" s="76">
        <v>544</v>
      </c>
      <c r="B557" s="50">
        <f ca="1">'s1'!L554</f>
        <v>162.07247281949955</v>
      </c>
      <c r="C557" s="50">
        <f ca="1">'s1'!M554</f>
        <v>74.482535630321209</v>
      </c>
      <c r="E557" s="87">
        <f t="shared" ca="1" si="65"/>
        <v>162.07247281949955</v>
      </c>
      <c r="F557" s="50">
        <f t="shared" ca="1" si="66"/>
        <v>74.482535630321209</v>
      </c>
      <c r="G557" s="78"/>
      <c r="H557" s="87">
        <f t="shared" si="67"/>
        <v>-10</v>
      </c>
      <c r="I557" s="87">
        <f t="shared" si="68"/>
        <v>-10</v>
      </c>
      <c r="K557" s="87">
        <f t="shared" si="69"/>
        <v>0</v>
      </c>
      <c r="L557" s="87">
        <f t="shared" si="70"/>
        <v>0</v>
      </c>
      <c r="M557" s="51"/>
      <c r="N557" s="88">
        <v>0.5</v>
      </c>
      <c r="O557" s="77"/>
      <c r="P557" s="89">
        <f ca="1">'s1'!J554</f>
        <v>0.48469189632503229</v>
      </c>
      <c r="T557" s="90">
        <f t="shared" ca="1" si="71"/>
        <v>3.8767944656587787E-3</v>
      </c>
      <c r="U557" s="91">
        <f t="shared" ca="1" si="64"/>
        <v>7.874479215017849E-81</v>
      </c>
    </row>
    <row r="558" spans="1:21" x14ac:dyDescent="0.2">
      <c r="A558" s="76">
        <v>545</v>
      </c>
      <c r="B558" s="50">
        <f ca="1">'s1'!L555</f>
        <v>191.71392094826322</v>
      </c>
      <c r="C558" s="50">
        <f ca="1">'s1'!M555</f>
        <v>85.030317067279242</v>
      </c>
      <c r="E558" s="87">
        <f t="shared" ca="1" si="65"/>
        <v>191.71392094826322</v>
      </c>
      <c r="F558" s="50">
        <f t="shared" ca="1" si="66"/>
        <v>85.030317067279242</v>
      </c>
      <c r="G558" s="78"/>
      <c r="H558" s="87">
        <f t="shared" si="67"/>
        <v>-10</v>
      </c>
      <c r="I558" s="87">
        <f t="shared" si="68"/>
        <v>-10</v>
      </c>
      <c r="K558" s="87">
        <f t="shared" si="69"/>
        <v>0</v>
      </c>
      <c r="L558" s="87">
        <f t="shared" si="70"/>
        <v>0</v>
      </c>
      <c r="M558" s="51"/>
      <c r="N558" s="88">
        <v>0.5</v>
      </c>
      <c r="O558" s="77"/>
      <c r="P558" s="89">
        <f ca="1">'s1'!J555</f>
        <v>0.65376582158631391</v>
      </c>
      <c r="T558" s="90">
        <f t="shared" ca="1" si="71"/>
        <v>1.3133232766797606E-2</v>
      </c>
      <c r="U558" s="91">
        <f t="shared" ca="1" si="64"/>
        <v>1.0621315133600307E-80</v>
      </c>
    </row>
    <row r="559" spans="1:21" x14ac:dyDescent="0.2">
      <c r="A559" s="76">
        <v>546</v>
      </c>
      <c r="B559" s="50">
        <f ca="1">'s1'!L556</f>
        <v>184.07084415578944</v>
      </c>
      <c r="C559" s="50">
        <f ca="1">'s1'!M556</f>
        <v>85.392440063179322</v>
      </c>
      <c r="E559" s="87">
        <f t="shared" ca="1" si="65"/>
        <v>184.07084415578944</v>
      </c>
      <c r="F559" s="50">
        <f t="shared" ca="1" si="66"/>
        <v>85.392440063179322</v>
      </c>
      <c r="G559" s="78"/>
      <c r="H559" s="87">
        <f t="shared" si="67"/>
        <v>-10</v>
      </c>
      <c r="I559" s="87">
        <f t="shared" si="68"/>
        <v>-10</v>
      </c>
      <c r="K559" s="87">
        <f t="shared" si="69"/>
        <v>0</v>
      </c>
      <c r="L559" s="87">
        <f t="shared" si="70"/>
        <v>0</v>
      </c>
      <c r="M559" s="51"/>
      <c r="N559" s="88">
        <v>0.5</v>
      </c>
      <c r="O559" s="77"/>
      <c r="P559" s="89">
        <f ca="1">'s1'!J556</f>
        <v>0.18524801496629195</v>
      </c>
      <c r="T559" s="90">
        <f t="shared" ca="1" si="71"/>
        <v>6.8026555756992594E-3</v>
      </c>
      <c r="U559" s="91">
        <f t="shared" ca="1" si="64"/>
        <v>3.0096060085501453E-81</v>
      </c>
    </row>
    <row r="560" spans="1:21" x14ac:dyDescent="0.2">
      <c r="A560" s="76">
        <v>547</v>
      </c>
      <c r="B560" s="50">
        <f ca="1">'s1'!L557</f>
        <v>179.24356775823662</v>
      </c>
      <c r="C560" s="50">
        <f ca="1">'s1'!M557</f>
        <v>76.300925236634384</v>
      </c>
      <c r="E560" s="87">
        <f t="shared" ca="1" si="65"/>
        <v>179.24356775823662</v>
      </c>
      <c r="F560" s="50">
        <f t="shared" ca="1" si="66"/>
        <v>76.300925236634384</v>
      </c>
      <c r="G560" s="78"/>
      <c r="H560" s="87">
        <f t="shared" si="67"/>
        <v>-10</v>
      </c>
      <c r="I560" s="87">
        <f t="shared" si="68"/>
        <v>-10</v>
      </c>
      <c r="K560" s="87">
        <f t="shared" si="69"/>
        <v>0</v>
      </c>
      <c r="L560" s="87">
        <f t="shared" si="70"/>
        <v>0</v>
      </c>
      <c r="M560" s="51"/>
      <c r="N560" s="88">
        <v>0.5</v>
      </c>
      <c r="O560" s="77"/>
      <c r="P560" s="89">
        <f ca="1">'s1'!J557</f>
        <v>0.43734248146994248</v>
      </c>
      <c r="T560" s="90">
        <f t="shared" ca="1" si="71"/>
        <v>1.7397595790811019E-2</v>
      </c>
      <c r="U560" s="91">
        <f t="shared" ca="1" si="64"/>
        <v>7.1052235580806238E-81</v>
      </c>
    </row>
    <row r="561" spans="1:21" x14ac:dyDescent="0.2">
      <c r="A561" s="76">
        <v>548</v>
      </c>
      <c r="B561" s="50">
        <f ca="1">'s1'!L558</f>
        <v>180.75060847340308</v>
      </c>
      <c r="C561" s="50">
        <f ca="1">'s1'!M558</f>
        <v>85.674497673370496</v>
      </c>
      <c r="E561" s="87">
        <f t="shared" ca="1" si="65"/>
        <v>180.75060847340308</v>
      </c>
      <c r="F561" s="50">
        <f t="shared" ca="1" si="66"/>
        <v>85.674497673370496</v>
      </c>
      <c r="G561" s="78"/>
      <c r="H561" s="87">
        <f t="shared" si="67"/>
        <v>-10</v>
      </c>
      <c r="I561" s="87">
        <f t="shared" si="68"/>
        <v>-10</v>
      </c>
      <c r="K561" s="87">
        <f t="shared" si="69"/>
        <v>0</v>
      </c>
      <c r="L561" s="87">
        <f t="shared" si="70"/>
        <v>0</v>
      </c>
      <c r="M561" s="51"/>
      <c r="N561" s="88">
        <v>0.5</v>
      </c>
      <c r="O561" s="77"/>
      <c r="P561" s="89">
        <f ca="1">'s1'!J558</f>
        <v>0.6546918306924161</v>
      </c>
      <c r="T561" s="90">
        <f t="shared" ca="1" si="71"/>
        <v>2.604495141651475E-2</v>
      </c>
      <c r="U561" s="91">
        <f t="shared" ca="1" si="64"/>
        <v>1.0636359411241847E-80</v>
      </c>
    </row>
    <row r="562" spans="1:21" x14ac:dyDescent="0.2">
      <c r="A562" s="76">
        <v>549</v>
      </c>
      <c r="B562" s="50">
        <f ca="1">'s1'!L559</f>
        <v>163.78892044493239</v>
      </c>
      <c r="C562" s="50">
        <f ca="1">'s1'!M559</f>
        <v>75.614642832451281</v>
      </c>
      <c r="E562" s="87">
        <f t="shared" ca="1" si="65"/>
        <v>163.78892044493239</v>
      </c>
      <c r="F562" s="50">
        <f t="shared" ca="1" si="66"/>
        <v>75.614642832451281</v>
      </c>
      <c r="G562" s="78"/>
      <c r="H562" s="87">
        <f t="shared" si="67"/>
        <v>-10</v>
      </c>
      <c r="I562" s="87">
        <f t="shared" si="68"/>
        <v>-10</v>
      </c>
      <c r="K562" s="87">
        <f t="shared" si="69"/>
        <v>0</v>
      </c>
      <c r="L562" s="87">
        <f t="shared" si="70"/>
        <v>0</v>
      </c>
      <c r="M562" s="51"/>
      <c r="N562" s="88">
        <v>0.5</v>
      </c>
      <c r="O562" s="77"/>
      <c r="P562" s="89">
        <f ca="1">'s1'!J559</f>
        <v>0.20747536601535355</v>
      </c>
      <c r="T562" s="90">
        <f t="shared" ca="1" si="71"/>
        <v>2.2244139479020734E-3</v>
      </c>
      <c r="U562" s="91">
        <f t="shared" ca="1" si="64"/>
        <v>3.3707195637133768E-81</v>
      </c>
    </row>
    <row r="563" spans="1:21" x14ac:dyDescent="0.2">
      <c r="A563" s="76">
        <v>550</v>
      </c>
      <c r="B563" s="50">
        <f ca="1">'s1'!L560</f>
        <v>178.27168870656322</v>
      </c>
      <c r="C563" s="50">
        <f ca="1">'s1'!M560</f>
        <v>82.623161670198897</v>
      </c>
      <c r="E563" s="87">
        <f t="shared" ca="1" si="65"/>
        <v>178.27168870656322</v>
      </c>
      <c r="F563" s="50">
        <f t="shared" ca="1" si="66"/>
        <v>82.623161670198897</v>
      </c>
      <c r="G563" s="78"/>
      <c r="H563" s="87">
        <f t="shared" si="67"/>
        <v>-10</v>
      </c>
      <c r="I563" s="87">
        <f t="shared" si="68"/>
        <v>-10</v>
      </c>
      <c r="K563" s="87">
        <f t="shared" si="69"/>
        <v>0</v>
      </c>
      <c r="L563" s="87">
        <f t="shared" si="70"/>
        <v>0</v>
      </c>
      <c r="M563" s="51"/>
      <c r="N563" s="88">
        <v>0.5</v>
      </c>
      <c r="O563" s="77"/>
      <c r="P563" s="89">
        <f ca="1">'s1'!J560</f>
        <v>0.93494523925053086</v>
      </c>
      <c r="T563" s="90">
        <f t="shared" ca="1" si="71"/>
        <v>3.6745987429036717E-2</v>
      </c>
      <c r="U563" s="91">
        <f t="shared" ca="1" si="64"/>
        <v>1.518945728096335E-80</v>
      </c>
    </row>
    <row r="564" spans="1:21" x14ac:dyDescent="0.2">
      <c r="A564" s="76">
        <v>551</v>
      </c>
      <c r="B564" s="50">
        <f ca="1">'s1'!L561</f>
        <v>169.90450168527073</v>
      </c>
      <c r="C564" s="50">
        <f ca="1">'s1'!M561</f>
        <v>77.035933414552446</v>
      </c>
      <c r="E564" s="87">
        <f t="shared" ca="1" si="65"/>
        <v>169.90450168527073</v>
      </c>
      <c r="F564" s="50">
        <f t="shared" ca="1" si="66"/>
        <v>77.035933414552446</v>
      </c>
      <c r="G564" s="78"/>
      <c r="H564" s="87">
        <f t="shared" si="67"/>
        <v>-10</v>
      </c>
      <c r="I564" s="87">
        <f t="shared" si="68"/>
        <v>-10</v>
      </c>
      <c r="K564" s="87">
        <f t="shared" si="69"/>
        <v>0</v>
      </c>
      <c r="L564" s="87">
        <f t="shared" si="70"/>
        <v>0</v>
      </c>
      <c r="M564" s="51"/>
      <c r="N564" s="88">
        <v>0.5</v>
      </c>
      <c r="O564" s="77"/>
      <c r="P564" s="89">
        <f ca="1">'s1'!J561</f>
        <v>0.38474714626093176</v>
      </c>
      <c r="T564" s="90">
        <f t="shared" ca="1" si="71"/>
        <v>9.2208506827589493E-3</v>
      </c>
      <c r="U564" s="91">
        <f t="shared" ca="1" si="64"/>
        <v>6.2507407886131583E-81</v>
      </c>
    </row>
    <row r="565" spans="1:21" x14ac:dyDescent="0.2">
      <c r="A565" s="76">
        <v>552</v>
      </c>
      <c r="B565" s="50">
        <f ca="1">'s1'!L562</f>
        <v>182.56456272745649</v>
      </c>
      <c r="C565" s="50">
        <f ca="1">'s1'!M562</f>
        <v>88.300254455105161</v>
      </c>
      <c r="E565" s="87">
        <f t="shared" ca="1" si="65"/>
        <v>182.56456272745649</v>
      </c>
      <c r="F565" s="50">
        <f t="shared" ca="1" si="66"/>
        <v>88.300254455105161</v>
      </c>
      <c r="G565" s="78"/>
      <c r="H565" s="87">
        <f t="shared" si="67"/>
        <v>-10</v>
      </c>
      <c r="I565" s="87">
        <f t="shared" si="68"/>
        <v>-10</v>
      </c>
      <c r="K565" s="87">
        <f t="shared" si="69"/>
        <v>0</v>
      </c>
      <c r="L565" s="87">
        <f t="shared" si="70"/>
        <v>0</v>
      </c>
      <c r="M565" s="51"/>
      <c r="N565" s="88">
        <v>0.5</v>
      </c>
      <c r="O565" s="77"/>
      <c r="P565" s="89">
        <f ca="1">'s1'!J562</f>
        <v>0.83824160998183472</v>
      </c>
      <c r="T565" s="90">
        <f t="shared" ca="1" si="71"/>
        <v>3.2359182856343559E-2</v>
      </c>
      <c r="U565" s="91">
        <f t="shared" ca="1" si="64"/>
        <v>1.3618375270996162E-80</v>
      </c>
    </row>
    <row r="566" spans="1:21" x14ac:dyDescent="0.2">
      <c r="A566" s="76">
        <v>553</v>
      </c>
      <c r="B566" s="50">
        <f ca="1">'s1'!L563</f>
        <v>186.75460994863073</v>
      </c>
      <c r="C566" s="50">
        <f ca="1">'s1'!M563</f>
        <v>85.016926195393438</v>
      </c>
      <c r="E566" s="87">
        <f t="shared" ca="1" si="65"/>
        <v>186.75460994863073</v>
      </c>
      <c r="F566" s="50">
        <f t="shared" ca="1" si="66"/>
        <v>85.016926195393438</v>
      </c>
      <c r="G566" s="78"/>
      <c r="H566" s="87">
        <f t="shared" si="67"/>
        <v>-10</v>
      </c>
      <c r="I566" s="87">
        <f t="shared" si="68"/>
        <v>-10</v>
      </c>
      <c r="K566" s="87">
        <f t="shared" si="69"/>
        <v>0</v>
      </c>
      <c r="L566" s="87">
        <f t="shared" si="70"/>
        <v>0</v>
      </c>
      <c r="M566" s="51"/>
      <c r="N566" s="88">
        <v>0.5</v>
      </c>
      <c r="O566" s="77"/>
      <c r="P566" s="89">
        <f ca="1">'s1'!J563</f>
        <v>0.77073303021245321</v>
      </c>
      <c r="T566" s="90">
        <f t="shared" ca="1" si="71"/>
        <v>2.4476039154151353E-2</v>
      </c>
      <c r="U566" s="91">
        <f t="shared" ca="1" si="64"/>
        <v>1.2521606556148733E-80</v>
      </c>
    </row>
    <row r="567" spans="1:21" x14ac:dyDescent="0.2">
      <c r="A567" s="76">
        <v>554</v>
      </c>
      <c r="B567" s="50">
        <f ca="1">'s1'!L564</f>
        <v>168.97684050269635</v>
      </c>
      <c r="C567" s="50">
        <f ca="1">'s1'!M564</f>
        <v>83.866154226147401</v>
      </c>
      <c r="E567" s="87">
        <f t="shared" ca="1" si="65"/>
        <v>168.97684050269635</v>
      </c>
      <c r="F567" s="50">
        <f t="shared" ca="1" si="66"/>
        <v>83.866154226147401</v>
      </c>
      <c r="G567" s="78"/>
      <c r="H567" s="87">
        <f t="shared" si="67"/>
        <v>-10</v>
      </c>
      <c r="I567" s="87">
        <f t="shared" si="68"/>
        <v>-10</v>
      </c>
      <c r="K567" s="87">
        <f t="shared" si="69"/>
        <v>0</v>
      </c>
      <c r="L567" s="87">
        <f t="shared" si="70"/>
        <v>0</v>
      </c>
      <c r="M567" s="51"/>
      <c r="N567" s="88">
        <v>0.5</v>
      </c>
      <c r="O567" s="77"/>
      <c r="P567" s="89">
        <f ca="1">'s1'!J564</f>
        <v>0.60608469944479071</v>
      </c>
      <c r="T567" s="90">
        <f t="shared" ca="1" si="71"/>
        <v>1.3170057630656571E-2</v>
      </c>
      <c r="U567" s="91">
        <f t="shared" ca="1" si="64"/>
        <v>9.8466704405510804E-81</v>
      </c>
    </row>
    <row r="568" spans="1:21" x14ac:dyDescent="0.2">
      <c r="A568" s="76">
        <v>555</v>
      </c>
      <c r="B568" s="50">
        <f ca="1">'s1'!L565</f>
        <v>171.09802280816876</v>
      </c>
      <c r="C568" s="50">
        <f ca="1">'s1'!M565</f>
        <v>77.273444208784653</v>
      </c>
      <c r="E568" s="87">
        <f t="shared" ca="1" si="65"/>
        <v>171.09802280816876</v>
      </c>
      <c r="F568" s="50">
        <f t="shared" ca="1" si="66"/>
        <v>77.273444208784653</v>
      </c>
      <c r="G568" s="78"/>
      <c r="H568" s="87">
        <f t="shared" si="67"/>
        <v>-10</v>
      </c>
      <c r="I568" s="87">
        <f t="shared" si="68"/>
        <v>-10</v>
      </c>
      <c r="K568" s="87">
        <f t="shared" si="69"/>
        <v>0</v>
      </c>
      <c r="L568" s="87">
        <f t="shared" si="70"/>
        <v>0</v>
      </c>
      <c r="M568" s="51"/>
      <c r="N568" s="88">
        <v>0.5</v>
      </c>
      <c r="O568" s="77"/>
      <c r="P568" s="89">
        <f ca="1">'s1'!J565</f>
        <v>8.1694898319589537E-2</v>
      </c>
      <c r="T568" s="90">
        <f t="shared" ca="1" si="71"/>
        <v>2.1929374359044166E-3</v>
      </c>
      <c r="U568" s="91">
        <f t="shared" ca="1" si="64"/>
        <v>1.3272447583056081E-81</v>
      </c>
    </row>
    <row r="569" spans="1:21" x14ac:dyDescent="0.2">
      <c r="A569" s="76">
        <v>556</v>
      </c>
      <c r="B569" s="50">
        <f ca="1">'s1'!L566</f>
        <v>210.76601500647865</v>
      </c>
      <c r="C569" s="50">
        <f ca="1">'s1'!M566</f>
        <v>84.570589448714244</v>
      </c>
      <c r="E569" s="87">
        <f t="shared" ca="1" si="65"/>
        <v>210.76601500647865</v>
      </c>
      <c r="F569" s="50">
        <f t="shared" ca="1" si="66"/>
        <v>84.570589448714244</v>
      </c>
      <c r="G569" s="78"/>
      <c r="H569" s="87">
        <f t="shared" si="67"/>
        <v>-10</v>
      </c>
      <c r="I569" s="87">
        <f t="shared" si="68"/>
        <v>-10</v>
      </c>
      <c r="K569" s="87">
        <f t="shared" si="69"/>
        <v>0</v>
      </c>
      <c r="L569" s="87">
        <f t="shared" si="70"/>
        <v>0</v>
      </c>
      <c r="M569" s="51"/>
      <c r="N569" s="88">
        <v>0.5</v>
      </c>
      <c r="O569" s="77"/>
      <c r="P569" s="89">
        <f ca="1">'s1'!J566</f>
        <v>0.59822599731796633</v>
      </c>
      <c r="T569" s="90">
        <f t="shared" ca="1" si="71"/>
        <v>2.1007442241372171E-4</v>
      </c>
      <c r="U569" s="91">
        <f t="shared" ca="1" si="64"/>
        <v>9.7189951337759966E-81</v>
      </c>
    </row>
    <row r="570" spans="1:21" x14ac:dyDescent="0.2">
      <c r="A570" s="76">
        <v>557</v>
      </c>
      <c r="B570" s="50">
        <f ca="1">'s1'!L567</f>
        <v>172.79691104145141</v>
      </c>
      <c r="C570" s="50">
        <f ca="1">'s1'!M567</f>
        <v>78.234882439751559</v>
      </c>
      <c r="E570" s="87">
        <f t="shared" ca="1" si="65"/>
        <v>172.79691104145141</v>
      </c>
      <c r="F570" s="50">
        <f t="shared" ca="1" si="66"/>
        <v>78.234882439751559</v>
      </c>
      <c r="G570" s="78"/>
      <c r="H570" s="87">
        <f t="shared" si="67"/>
        <v>-10</v>
      </c>
      <c r="I570" s="87">
        <f t="shared" si="68"/>
        <v>-10</v>
      </c>
      <c r="K570" s="87">
        <f t="shared" si="69"/>
        <v>0</v>
      </c>
      <c r="L570" s="87">
        <f t="shared" si="70"/>
        <v>0</v>
      </c>
      <c r="M570" s="51"/>
      <c r="N570" s="88">
        <v>0.5</v>
      </c>
      <c r="O570" s="77"/>
      <c r="P570" s="89">
        <f ca="1">'s1'!J567</f>
        <v>0.71892419444237732</v>
      </c>
      <c r="T570" s="90">
        <f t="shared" ca="1" si="71"/>
        <v>2.2127249129769887E-2</v>
      </c>
      <c r="U570" s="91">
        <f t="shared" ca="1" si="64"/>
        <v>1.1679901539995224E-80</v>
      </c>
    </row>
    <row r="571" spans="1:21" x14ac:dyDescent="0.2">
      <c r="A571" s="76">
        <v>558</v>
      </c>
      <c r="B571" s="50">
        <f ca="1">'s1'!L568</f>
        <v>210.07529734846878</v>
      </c>
      <c r="C571" s="50">
        <f ca="1">'s1'!M568</f>
        <v>84.428538145693778</v>
      </c>
      <c r="E571" s="87">
        <f t="shared" ca="1" si="65"/>
        <v>210.07529734846878</v>
      </c>
      <c r="F571" s="50">
        <f t="shared" ca="1" si="66"/>
        <v>84.428538145693778</v>
      </c>
      <c r="G571" s="78"/>
      <c r="H571" s="87">
        <f t="shared" si="67"/>
        <v>-10</v>
      </c>
      <c r="I571" s="87">
        <f t="shared" si="68"/>
        <v>-10</v>
      </c>
      <c r="K571" s="87">
        <f t="shared" si="69"/>
        <v>0</v>
      </c>
      <c r="L571" s="87">
        <f t="shared" si="70"/>
        <v>0</v>
      </c>
      <c r="M571" s="51"/>
      <c r="N571" s="88">
        <v>0.5</v>
      </c>
      <c r="O571" s="77"/>
      <c r="P571" s="89">
        <f ca="1">'s1'!J568</f>
        <v>0.53706252554153899</v>
      </c>
      <c r="T571" s="90">
        <f t="shared" ca="1" si="71"/>
        <v>2.3269500913007736E-4</v>
      </c>
      <c r="U571" s="91">
        <f t="shared" ca="1" si="64"/>
        <v>8.7253113299543042E-81</v>
      </c>
    </row>
    <row r="572" spans="1:21" x14ac:dyDescent="0.2">
      <c r="A572" s="76">
        <v>559</v>
      </c>
      <c r="B572" s="50">
        <f ca="1">'s1'!L569</f>
        <v>196.33037626332157</v>
      </c>
      <c r="C572" s="50">
        <f ca="1">'s1'!M569</f>
        <v>85.429332006708378</v>
      </c>
      <c r="E572" s="87">
        <f t="shared" ca="1" si="65"/>
        <v>196.33037626332157</v>
      </c>
      <c r="F572" s="50">
        <f t="shared" ca="1" si="66"/>
        <v>85.429332006708378</v>
      </c>
      <c r="G572" s="78"/>
      <c r="H572" s="87">
        <f t="shared" si="67"/>
        <v>-10</v>
      </c>
      <c r="I572" s="87">
        <f t="shared" si="68"/>
        <v>-10</v>
      </c>
      <c r="K572" s="87">
        <f t="shared" si="69"/>
        <v>0</v>
      </c>
      <c r="L572" s="87">
        <f t="shared" si="70"/>
        <v>0</v>
      </c>
      <c r="M572" s="51"/>
      <c r="N572" s="88">
        <v>0.5</v>
      </c>
      <c r="O572" s="77"/>
      <c r="P572" s="89">
        <f ca="1">'s1'!J569</f>
        <v>0.12266035517354279</v>
      </c>
      <c r="T572" s="90">
        <f t="shared" ca="1" si="71"/>
        <v>1.2898031696698068E-3</v>
      </c>
      <c r="U572" s="91">
        <f t="shared" ca="1" si="64"/>
        <v>1.9927843329838766E-81</v>
      </c>
    </row>
    <row r="573" spans="1:21" x14ac:dyDescent="0.2">
      <c r="A573" s="76">
        <v>560</v>
      </c>
      <c r="B573" s="50">
        <f ca="1">'s1'!L570</f>
        <v>180.71177458682487</v>
      </c>
      <c r="C573" s="50">
        <f ca="1">'s1'!M570</f>
        <v>78.238491919980603</v>
      </c>
      <c r="E573" s="87">
        <f t="shared" ca="1" si="65"/>
        <v>180.71177458682487</v>
      </c>
      <c r="F573" s="50">
        <f t="shared" ca="1" si="66"/>
        <v>78.238491919980603</v>
      </c>
      <c r="G573" s="78"/>
      <c r="H573" s="87">
        <f t="shared" si="67"/>
        <v>-10</v>
      </c>
      <c r="I573" s="87">
        <f t="shared" si="68"/>
        <v>-10</v>
      </c>
      <c r="K573" s="87">
        <f t="shared" si="69"/>
        <v>0</v>
      </c>
      <c r="L573" s="87">
        <f t="shared" si="70"/>
        <v>0</v>
      </c>
      <c r="M573" s="51"/>
      <c r="N573" s="88">
        <v>0.5</v>
      </c>
      <c r="O573" s="77"/>
      <c r="P573" s="89">
        <f ca="1">'s1'!J570</f>
        <v>1.9445119123695509E-2</v>
      </c>
      <c r="T573" s="90">
        <f t="shared" ca="1" si="71"/>
        <v>7.7378544416974746E-4</v>
      </c>
      <c r="U573" s="91">
        <f t="shared" ca="1" si="64"/>
        <v>3.1591241267711362E-82</v>
      </c>
    </row>
    <row r="574" spans="1:21" x14ac:dyDescent="0.2">
      <c r="A574" s="76">
        <v>561</v>
      </c>
      <c r="B574" s="50">
        <f ca="1">'s1'!L571</f>
        <v>182.23620228792208</v>
      </c>
      <c r="C574" s="50">
        <f ca="1">'s1'!M571</f>
        <v>83.344001088166607</v>
      </c>
      <c r="E574" s="87">
        <f t="shared" ca="1" si="65"/>
        <v>182.23620228792208</v>
      </c>
      <c r="F574" s="50">
        <f t="shared" ca="1" si="66"/>
        <v>83.344001088166607</v>
      </c>
      <c r="G574" s="78"/>
      <c r="H574" s="87">
        <f t="shared" si="67"/>
        <v>-10</v>
      </c>
      <c r="I574" s="87">
        <f t="shared" si="68"/>
        <v>-10</v>
      </c>
      <c r="K574" s="87">
        <f t="shared" si="69"/>
        <v>0</v>
      </c>
      <c r="L574" s="87">
        <f t="shared" si="70"/>
        <v>0</v>
      </c>
      <c r="M574" s="51"/>
      <c r="N574" s="88">
        <v>0.5</v>
      </c>
      <c r="O574" s="77"/>
      <c r="P574" s="89">
        <f ca="1">'s1'!J571</f>
        <v>0.60029047103579669</v>
      </c>
      <c r="T574" s="90">
        <f t="shared" ca="1" si="71"/>
        <v>2.3356773481293037E-2</v>
      </c>
      <c r="U574" s="91">
        <f t="shared" ca="1" si="64"/>
        <v>9.7525353177655893E-81</v>
      </c>
    </row>
    <row r="575" spans="1:21" x14ac:dyDescent="0.2">
      <c r="A575" s="76">
        <v>562</v>
      </c>
      <c r="B575" s="50">
        <f ca="1">'s1'!L572</f>
        <v>182.83889832208416</v>
      </c>
      <c r="C575" s="50">
        <f ca="1">'s1'!M572</f>
        <v>83.621930729070471</v>
      </c>
      <c r="E575" s="87">
        <f t="shared" ca="1" si="65"/>
        <v>182.83889832208416</v>
      </c>
      <c r="F575" s="50">
        <f t="shared" ca="1" si="66"/>
        <v>83.621930729070471</v>
      </c>
      <c r="G575" s="78"/>
      <c r="H575" s="87">
        <f t="shared" si="67"/>
        <v>-10</v>
      </c>
      <c r="I575" s="87">
        <f t="shared" si="68"/>
        <v>-10</v>
      </c>
      <c r="K575" s="87">
        <f t="shared" si="69"/>
        <v>0</v>
      </c>
      <c r="L575" s="87">
        <f t="shared" si="70"/>
        <v>0</v>
      </c>
      <c r="M575" s="51"/>
      <c r="N575" s="88">
        <v>0.5</v>
      </c>
      <c r="O575" s="77"/>
      <c r="P575" s="89">
        <f ca="1">'s1'!J572</f>
        <v>0.14624610756666923</v>
      </c>
      <c r="T575" s="90">
        <f t="shared" ca="1" si="71"/>
        <v>5.6039433872202725E-3</v>
      </c>
      <c r="U575" s="91">
        <f t="shared" ca="1" si="64"/>
        <v>2.3759669659068025E-81</v>
      </c>
    </row>
    <row r="576" spans="1:21" x14ac:dyDescent="0.2">
      <c r="A576" s="76">
        <v>563</v>
      </c>
      <c r="B576" s="50">
        <f ca="1">'s1'!L573</f>
        <v>186.62274300847591</v>
      </c>
      <c r="C576" s="50">
        <f ca="1">'s1'!M573</f>
        <v>81.968917087965565</v>
      </c>
      <c r="E576" s="87">
        <f t="shared" ca="1" si="65"/>
        <v>186.62274300847591</v>
      </c>
      <c r="F576" s="50">
        <f t="shared" ca="1" si="66"/>
        <v>81.968917087965565</v>
      </c>
      <c r="G576" s="78"/>
      <c r="H576" s="87">
        <f t="shared" si="67"/>
        <v>-10</v>
      </c>
      <c r="I576" s="87">
        <f t="shared" si="68"/>
        <v>-10</v>
      </c>
      <c r="K576" s="87">
        <f t="shared" si="69"/>
        <v>0</v>
      </c>
      <c r="L576" s="87">
        <f t="shared" si="70"/>
        <v>0</v>
      </c>
      <c r="M576" s="51"/>
      <c r="N576" s="88">
        <v>0.5</v>
      </c>
      <c r="O576" s="77"/>
      <c r="P576" s="89">
        <f ca="1">'s1'!J573</f>
        <v>0.23468341053813746</v>
      </c>
      <c r="T576" s="90">
        <f t="shared" ca="1" si="71"/>
        <v>7.5188271799767857E-3</v>
      </c>
      <c r="U576" s="91">
        <f t="shared" ca="1" si="64"/>
        <v>3.8127512599319321E-81</v>
      </c>
    </row>
    <row r="577" spans="1:21" x14ac:dyDescent="0.2">
      <c r="A577" s="76">
        <v>564</v>
      </c>
      <c r="B577" s="50">
        <f ca="1">'s1'!L574</f>
        <v>174.82885924796949</v>
      </c>
      <c r="C577" s="50">
        <f ca="1">'s1'!M574</f>
        <v>75.250786424895793</v>
      </c>
      <c r="E577" s="87">
        <f t="shared" ca="1" si="65"/>
        <v>174.82885924796949</v>
      </c>
      <c r="F577" s="50">
        <f t="shared" ca="1" si="66"/>
        <v>75.250786424895793</v>
      </c>
      <c r="G577" s="78"/>
      <c r="H577" s="87">
        <f t="shared" si="67"/>
        <v>-10</v>
      </c>
      <c r="I577" s="87">
        <f t="shared" si="68"/>
        <v>-10</v>
      </c>
      <c r="K577" s="87">
        <f t="shared" si="69"/>
        <v>0</v>
      </c>
      <c r="L577" s="87">
        <f t="shared" si="70"/>
        <v>0</v>
      </c>
      <c r="M577" s="51"/>
      <c r="N577" s="88">
        <v>0.5</v>
      </c>
      <c r="O577" s="77"/>
      <c r="P577" s="89">
        <f ca="1">'s1'!J574</f>
        <v>0.82214079836437404</v>
      </c>
      <c r="T577" s="90">
        <f t="shared" ca="1" si="71"/>
        <v>2.8693900049634288E-2</v>
      </c>
      <c r="U577" s="91">
        <f t="shared" ca="1" si="64"/>
        <v>1.3356795683245864E-80</v>
      </c>
    </row>
    <row r="578" spans="1:21" x14ac:dyDescent="0.2">
      <c r="A578" s="76">
        <v>565</v>
      </c>
      <c r="B578" s="50">
        <f ca="1">'s1'!L575</f>
        <v>168.58901171942438</v>
      </c>
      <c r="C578" s="50">
        <f ca="1">'s1'!M575</f>
        <v>78.811126617681296</v>
      </c>
      <c r="E578" s="87">
        <f t="shared" ca="1" si="65"/>
        <v>168.58901171942438</v>
      </c>
      <c r="F578" s="50">
        <f t="shared" ca="1" si="66"/>
        <v>78.811126617681296</v>
      </c>
      <c r="G578" s="78"/>
      <c r="H578" s="87">
        <f t="shared" si="67"/>
        <v>-10</v>
      </c>
      <c r="I578" s="87">
        <f t="shared" si="68"/>
        <v>-10</v>
      </c>
      <c r="K578" s="87">
        <f t="shared" si="69"/>
        <v>0</v>
      </c>
      <c r="L578" s="87">
        <f t="shared" si="70"/>
        <v>0</v>
      </c>
      <c r="M578" s="51"/>
      <c r="N578" s="88">
        <v>0.5</v>
      </c>
      <c r="O578" s="77"/>
      <c r="P578" s="89">
        <f ca="1">'s1'!J575</f>
        <v>8.5597366743286218E-2</v>
      </c>
      <c r="T578" s="90">
        <f t="shared" ca="1" si="71"/>
        <v>1.7808265784508318E-3</v>
      </c>
      <c r="U578" s="91">
        <f t="shared" ca="1" si="64"/>
        <v>1.3906456666406954E-81</v>
      </c>
    </row>
    <row r="579" spans="1:21" x14ac:dyDescent="0.2">
      <c r="A579" s="76">
        <v>566</v>
      </c>
      <c r="B579" s="50">
        <f ca="1">'s1'!L576</f>
        <v>177.85450477639711</v>
      </c>
      <c r="C579" s="50">
        <f ca="1">'s1'!M576</f>
        <v>80.473061445653599</v>
      </c>
      <c r="E579" s="87">
        <f t="shared" ca="1" si="65"/>
        <v>177.85450477639711</v>
      </c>
      <c r="F579" s="50">
        <f t="shared" ca="1" si="66"/>
        <v>80.473061445653599</v>
      </c>
      <c r="G579" s="78"/>
      <c r="H579" s="87">
        <f t="shared" si="67"/>
        <v>-10</v>
      </c>
      <c r="I579" s="87">
        <f t="shared" si="68"/>
        <v>-10</v>
      </c>
      <c r="K579" s="87">
        <f t="shared" si="69"/>
        <v>0</v>
      </c>
      <c r="L579" s="87">
        <f t="shared" si="70"/>
        <v>0</v>
      </c>
      <c r="M579" s="51"/>
      <c r="N579" s="88">
        <v>0.5</v>
      </c>
      <c r="O579" s="77"/>
      <c r="P579" s="89">
        <f ca="1">'s1'!J576</f>
        <v>0.70419586214144758</v>
      </c>
      <c r="T579" s="90">
        <f t="shared" ca="1" si="71"/>
        <v>2.7454144928190139E-2</v>
      </c>
      <c r="U579" s="91">
        <f t="shared" ca="1" si="64"/>
        <v>1.1440619745818554E-80</v>
      </c>
    </row>
    <row r="580" spans="1:21" x14ac:dyDescent="0.2">
      <c r="A580" s="76">
        <v>567</v>
      </c>
      <c r="B580" s="50">
        <f ca="1">'s1'!L577</f>
        <v>185.45240308031211</v>
      </c>
      <c r="C580" s="50">
        <f ca="1">'s1'!M577</f>
        <v>92.777931099047123</v>
      </c>
      <c r="E580" s="87">
        <f t="shared" ca="1" si="65"/>
        <v>185.45240308031211</v>
      </c>
      <c r="F580" s="50">
        <f t="shared" ca="1" si="66"/>
        <v>92.777931099047123</v>
      </c>
      <c r="G580" s="78"/>
      <c r="H580" s="87">
        <f t="shared" si="67"/>
        <v>-10</v>
      </c>
      <c r="I580" s="87">
        <f t="shared" si="68"/>
        <v>-10</v>
      </c>
      <c r="K580" s="87">
        <f t="shared" si="69"/>
        <v>0</v>
      </c>
      <c r="L580" s="87">
        <f t="shared" si="70"/>
        <v>0</v>
      </c>
      <c r="M580" s="51"/>
      <c r="N580" s="88">
        <v>0.5</v>
      </c>
      <c r="O580" s="77"/>
      <c r="P580" s="89">
        <f ca="1">'s1'!J577</f>
        <v>0.40824991015313528</v>
      </c>
      <c r="T580" s="90">
        <f t="shared" ca="1" si="71"/>
        <v>1.4037220217981912E-2</v>
      </c>
      <c r="U580" s="91">
        <f t="shared" ca="1" si="64"/>
        <v>6.6325751604437115E-81</v>
      </c>
    </row>
    <row r="581" spans="1:21" x14ac:dyDescent="0.2">
      <c r="A581" s="76">
        <v>568</v>
      </c>
      <c r="B581" s="50">
        <f ca="1">'s1'!L578</f>
        <v>178.69707196683112</v>
      </c>
      <c r="C581" s="50">
        <f ca="1">'s1'!M578</f>
        <v>86.138735833927782</v>
      </c>
      <c r="E581" s="87">
        <f t="shared" ca="1" si="65"/>
        <v>178.69707196683112</v>
      </c>
      <c r="F581" s="50">
        <f t="shared" ca="1" si="66"/>
        <v>86.138735833927782</v>
      </c>
      <c r="G581" s="78"/>
      <c r="H581" s="87">
        <f t="shared" si="67"/>
        <v>-10</v>
      </c>
      <c r="I581" s="87">
        <f t="shared" si="68"/>
        <v>-10</v>
      </c>
      <c r="K581" s="87">
        <f t="shared" si="69"/>
        <v>0</v>
      </c>
      <c r="L581" s="87">
        <f t="shared" si="70"/>
        <v>0</v>
      </c>
      <c r="M581" s="51"/>
      <c r="N581" s="88">
        <v>0.5</v>
      </c>
      <c r="O581" s="77"/>
      <c r="P581" s="89">
        <f ca="1">'s1'!J578</f>
        <v>0.18386565593083459</v>
      </c>
      <c r="T581" s="90">
        <f t="shared" ca="1" si="71"/>
        <v>7.2731801213757408E-3</v>
      </c>
      <c r="U581" s="91">
        <f t="shared" ca="1" si="64"/>
        <v>2.9871477055025091E-81</v>
      </c>
    </row>
    <row r="582" spans="1:21" x14ac:dyDescent="0.2">
      <c r="A582" s="76">
        <v>569</v>
      </c>
      <c r="B582" s="50">
        <f ca="1">'s1'!L579</f>
        <v>175.083103580445</v>
      </c>
      <c r="C582" s="50">
        <f ca="1">'s1'!M579</f>
        <v>82.92523044499363</v>
      </c>
      <c r="E582" s="87">
        <f t="shared" ca="1" si="65"/>
        <v>175.083103580445</v>
      </c>
      <c r="F582" s="50">
        <f t="shared" ca="1" si="66"/>
        <v>82.92523044499363</v>
      </c>
      <c r="G582" s="78"/>
      <c r="H582" s="87">
        <f t="shared" si="67"/>
        <v>-10</v>
      </c>
      <c r="I582" s="87">
        <f t="shared" si="68"/>
        <v>-10</v>
      </c>
      <c r="K582" s="87">
        <f t="shared" si="69"/>
        <v>0</v>
      </c>
      <c r="L582" s="87">
        <f t="shared" si="70"/>
        <v>0</v>
      </c>
      <c r="M582" s="51"/>
      <c r="N582" s="88">
        <v>0.5</v>
      </c>
      <c r="O582" s="77"/>
      <c r="P582" s="89">
        <f ca="1">'s1'!J579</f>
        <v>1.2029946165480365E-2</v>
      </c>
      <c r="T582" s="90">
        <f t="shared" ca="1" si="71"/>
        <v>4.2528152259423677E-4</v>
      </c>
      <c r="U582" s="91">
        <f t="shared" ca="1" si="64"/>
        <v>1.954428406088588E-82</v>
      </c>
    </row>
    <row r="583" spans="1:21" x14ac:dyDescent="0.2">
      <c r="A583" s="76">
        <v>570</v>
      </c>
      <c r="B583" s="50">
        <f ca="1">'s1'!L580</f>
        <v>186.385265064744</v>
      </c>
      <c r="C583" s="50">
        <f ca="1">'s1'!M580</f>
        <v>88.769315674209309</v>
      </c>
      <c r="E583" s="87">
        <f t="shared" ca="1" si="65"/>
        <v>186.385265064744</v>
      </c>
      <c r="F583" s="50">
        <f t="shared" ca="1" si="66"/>
        <v>88.769315674209309</v>
      </c>
      <c r="G583" s="78"/>
      <c r="H583" s="87">
        <f t="shared" si="67"/>
        <v>-10</v>
      </c>
      <c r="I583" s="87">
        <f t="shared" si="68"/>
        <v>-10</v>
      </c>
      <c r="K583" s="87">
        <f t="shared" si="69"/>
        <v>0</v>
      </c>
      <c r="L583" s="87">
        <f t="shared" si="70"/>
        <v>0</v>
      </c>
      <c r="M583" s="51"/>
      <c r="N583" s="88">
        <v>0.5</v>
      </c>
      <c r="O583" s="77"/>
      <c r="P583" s="89">
        <f ca="1">'s1'!J580</f>
        <v>0.815601341867633</v>
      </c>
      <c r="T583" s="90">
        <f t="shared" ca="1" si="71"/>
        <v>2.6537106743376983E-2</v>
      </c>
      <c r="U583" s="91">
        <f t="shared" ca="1" si="64"/>
        <v>1.3250553316390677E-80</v>
      </c>
    </row>
    <row r="584" spans="1:21" x14ac:dyDescent="0.2">
      <c r="A584" s="76">
        <v>571</v>
      </c>
      <c r="B584" s="50">
        <f ca="1">'s1'!L581</f>
        <v>187.37049346170804</v>
      </c>
      <c r="C584" s="50">
        <f ca="1">'s1'!M581</f>
        <v>83.077661569658773</v>
      </c>
      <c r="E584" s="87">
        <f t="shared" ca="1" si="65"/>
        <v>187.37049346170804</v>
      </c>
      <c r="F584" s="50">
        <f t="shared" ca="1" si="66"/>
        <v>83.077661569658773</v>
      </c>
      <c r="G584" s="78"/>
      <c r="H584" s="87">
        <f t="shared" si="67"/>
        <v>-10</v>
      </c>
      <c r="I584" s="87">
        <f t="shared" si="68"/>
        <v>-10</v>
      </c>
      <c r="K584" s="87">
        <f t="shared" si="69"/>
        <v>0</v>
      </c>
      <c r="L584" s="87">
        <f t="shared" si="70"/>
        <v>0</v>
      </c>
      <c r="M584" s="51"/>
      <c r="N584" s="88">
        <v>0.5</v>
      </c>
      <c r="O584" s="77"/>
      <c r="P584" s="89">
        <f ca="1">'s1'!J581</f>
        <v>0.21812220409090555</v>
      </c>
      <c r="T584" s="90">
        <f t="shared" ca="1" si="71"/>
        <v>6.6320302524415266E-3</v>
      </c>
      <c r="U584" s="91">
        <f t="shared" ca="1" si="64"/>
        <v>3.543691931865728E-81</v>
      </c>
    </row>
    <row r="585" spans="1:21" x14ac:dyDescent="0.2">
      <c r="A585" s="76">
        <v>572</v>
      </c>
      <c r="B585" s="50">
        <f ca="1">'s1'!L582</f>
        <v>194.14480570844748</v>
      </c>
      <c r="C585" s="50">
        <f ca="1">'s1'!M582</f>
        <v>87.586514668754248</v>
      </c>
      <c r="E585" s="87">
        <f t="shared" ca="1" si="65"/>
        <v>194.14480570844748</v>
      </c>
      <c r="F585" s="50">
        <f t="shared" ca="1" si="66"/>
        <v>87.586514668754248</v>
      </c>
      <c r="G585" s="78"/>
      <c r="H585" s="87">
        <f t="shared" si="67"/>
        <v>-10</v>
      </c>
      <c r="I585" s="87">
        <f t="shared" si="68"/>
        <v>-10</v>
      </c>
      <c r="K585" s="87">
        <f t="shared" si="69"/>
        <v>0</v>
      </c>
      <c r="L585" s="87">
        <f t="shared" si="70"/>
        <v>0</v>
      </c>
      <c r="M585" s="51"/>
      <c r="N585" s="88">
        <v>0.5</v>
      </c>
      <c r="O585" s="77"/>
      <c r="P585" s="89">
        <f ca="1">'s1'!J582</f>
        <v>0.28838378360652728</v>
      </c>
      <c r="T585" s="90">
        <f t="shared" ca="1" si="71"/>
        <v>4.2307991778904215E-3</v>
      </c>
      <c r="U585" s="91">
        <f t="shared" ca="1" si="64"/>
        <v>4.6851868726828617E-81</v>
      </c>
    </row>
    <row r="586" spans="1:21" x14ac:dyDescent="0.2">
      <c r="A586" s="76">
        <v>573</v>
      </c>
      <c r="B586" s="50">
        <f ca="1">'s1'!L583</f>
        <v>191.36158332750955</v>
      </c>
      <c r="C586" s="50">
        <f ca="1">'s1'!M583</f>
        <v>80.701864659256344</v>
      </c>
      <c r="E586" s="87">
        <f t="shared" ca="1" si="65"/>
        <v>191.36158332750955</v>
      </c>
      <c r="F586" s="50">
        <f t="shared" ca="1" si="66"/>
        <v>80.701864659256344</v>
      </c>
      <c r="G586" s="78"/>
      <c r="H586" s="87">
        <f t="shared" si="67"/>
        <v>-10</v>
      </c>
      <c r="I586" s="87">
        <f t="shared" si="68"/>
        <v>-10</v>
      </c>
      <c r="K586" s="87">
        <f t="shared" si="69"/>
        <v>0</v>
      </c>
      <c r="L586" s="87">
        <f t="shared" si="70"/>
        <v>0</v>
      </c>
      <c r="M586" s="51"/>
      <c r="N586" s="88">
        <v>0.5</v>
      </c>
      <c r="O586" s="77"/>
      <c r="P586" s="89">
        <f ca="1">'s1'!J583</f>
        <v>0.28564213467112676</v>
      </c>
      <c r="T586" s="90">
        <f t="shared" ca="1" si="71"/>
        <v>5.9762199051651239E-3</v>
      </c>
      <c r="U586" s="91">
        <f t="shared" ca="1" si="64"/>
        <v>4.6406450560765249E-81</v>
      </c>
    </row>
    <row r="587" spans="1:21" x14ac:dyDescent="0.2">
      <c r="A587" s="76">
        <v>574</v>
      </c>
      <c r="B587" s="50">
        <f ca="1">'s1'!L584</f>
        <v>183.24024275401592</v>
      </c>
      <c r="C587" s="50">
        <f ca="1">'s1'!M584</f>
        <v>83.036080093361178</v>
      </c>
      <c r="E587" s="87">
        <f t="shared" ca="1" si="65"/>
        <v>183.24024275401592</v>
      </c>
      <c r="F587" s="50">
        <f t="shared" ca="1" si="66"/>
        <v>83.036080093361178</v>
      </c>
      <c r="G587" s="78"/>
      <c r="H587" s="87">
        <f t="shared" si="67"/>
        <v>-10</v>
      </c>
      <c r="I587" s="87">
        <f t="shared" si="68"/>
        <v>-10</v>
      </c>
      <c r="K587" s="87">
        <f t="shared" si="69"/>
        <v>0</v>
      </c>
      <c r="L587" s="87">
        <f t="shared" si="70"/>
        <v>0</v>
      </c>
      <c r="M587" s="51"/>
      <c r="N587" s="88">
        <v>0.5</v>
      </c>
      <c r="O587" s="77"/>
      <c r="P587" s="89">
        <f ca="1">'s1'!J584</f>
        <v>0.37296070063195663</v>
      </c>
      <c r="T587" s="90">
        <f t="shared" ca="1" si="71"/>
        <v>1.4118042116318981E-2</v>
      </c>
      <c r="U587" s="91">
        <f t="shared" ca="1" si="64"/>
        <v>6.0592539454701006E-81</v>
      </c>
    </row>
    <row r="588" spans="1:21" x14ac:dyDescent="0.2">
      <c r="A588" s="76">
        <v>575</v>
      </c>
      <c r="B588" s="50">
        <f ca="1">'s1'!L585</f>
        <v>174.22362027820694</v>
      </c>
      <c r="C588" s="50">
        <f ca="1">'s1'!M585</f>
        <v>78.328790076586628</v>
      </c>
      <c r="E588" s="87">
        <f t="shared" ca="1" si="65"/>
        <v>174.22362027820694</v>
      </c>
      <c r="F588" s="50">
        <f t="shared" ca="1" si="66"/>
        <v>78.328790076586628</v>
      </c>
      <c r="G588" s="78"/>
      <c r="H588" s="87">
        <f t="shared" si="67"/>
        <v>-10</v>
      </c>
      <c r="I588" s="87">
        <f t="shared" si="68"/>
        <v>-10</v>
      </c>
      <c r="K588" s="87">
        <f t="shared" si="69"/>
        <v>0</v>
      </c>
      <c r="L588" s="87">
        <f t="shared" si="70"/>
        <v>0</v>
      </c>
      <c r="M588" s="51"/>
      <c r="N588" s="88">
        <v>0.5</v>
      </c>
      <c r="O588" s="77"/>
      <c r="P588" s="89">
        <f ca="1">'s1'!J585</f>
        <v>0.56720048454426375</v>
      </c>
      <c r="T588" s="90">
        <f t="shared" ca="1" si="71"/>
        <v>1.9151027888794116E-2</v>
      </c>
      <c r="U588" s="91">
        <f t="shared" ca="1" si="64"/>
        <v>9.2149434726606258E-81</v>
      </c>
    </row>
    <row r="589" spans="1:21" x14ac:dyDescent="0.2">
      <c r="A589" s="76">
        <v>576</v>
      </c>
      <c r="B589" s="50">
        <f ca="1">'s1'!L586</f>
        <v>182.47945081042909</v>
      </c>
      <c r="C589" s="50">
        <f ca="1">'s1'!M586</f>
        <v>75.092722570203733</v>
      </c>
      <c r="E589" s="87">
        <f t="shared" ca="1" si="65"/>
        <v>182.47945081042909</v>
      </c>
      <c r="F589" s="50">
        <f t="shared" ca="1" si="66"/>
        <v>75.092722570203733</v>
      </c>
      <c r="G589" s="78"/>
      <c r="H589" s="87">
        <f t="shared" si="67"/>
        <v>-10</v>
      </c>
      <c r="I589" s="87">
        <f t="shared" si="68"/>
        <v>-10</v>
      </c>
      <c r="K589" s="87">
        <f t="shared" si="69"/>
        <v>0</v>
      </c>
      <c r="L589" s="87">
        <f t="shared" si="70"/>
        <v>0</v>
      </c>
      <c r="M589" s="51"/>
      <c r="N589" s="88">
        <v>0.5</v>
      </c>
      <c r="O589" s="77"/>
      <c r="P589" s="89">
        <f ca="1">'s1'!J586</f>
        <v>0.92650468403648933</v>
      </c>
      <c r="T589" s="90">
        <f t="shared" ca="1" si="71"/>
        <v>3.5843315547797794E-2</v>
      </c>
      <c r="U589" s="91">
        <f t="shared" ca="1" si="64"/>
        <v>1.5052328979252258E-80</v>
      </c>
    </row>
    <row r="590" spans="1:21" x14ac:dyDescent="0.2">
      <c r="A590" s="76">
        <v>577</v>
      </c>
      <c r="B590" s="50">
        <f ca="1">'s1'!L587</f>
        <v>168.79581754983184</v>
      </c>
      <c r="C590" s="50">
        <f ca="1">'s1'!M587</f>
        <v>79.088412878387942</v>
      </c>
      <c r="E590" s="87">
        <f t="shared" ca="1" si="65"/>
        <v>168.79581754983184</v>
      </c>
      <c r="F590" s="50">
        <f t="shared" ca="1" si="66"/>
        <v>79.088412878387942</v>
      </c>
      <c r="G590" s="78"/>
      <c r="H590" s="87">
        <f t="shared" si="67"/>
        <v>-10</v>
      </c>
      <c r="I590" s="87">
        <f t="shared" si="68"/>
        <v>-10</v>
      </c>
      <c r="K590" s="87">
        <f t="shared" si="69"/>
        <v>0</v>
      </c>
      <c r="L590" s="87">
        <f t="shared" si="70"/>
        <v>0</v>
      </c>
      <c r="M590" s="51"/>
      <c r="N590" s="88">
        <v>0.5</v>
      </c>
      <c r="O590" s="77"/>
      <c r="P590" s="89">
        <f ca="1">'s1'!J587</f>
        <v>0.2647087316633826</v>
      </c>
      <c r="T590" s="90">
        <f t="shared" ca="1" si="71"/>
        <v>5.6374844562789989E-3</v>
      </c>
      <c r="U590" s="91">
        <f t="shared" ref="U590:U653" ca="1" si="72">NORMDIST(H590,$T$2,$T$3,FALSE)*P590</f>
        <v>4.3005534470896631E-81</v>
      </c>
    </row>
    <row r="591" spans="1:21" x14ac:dyDescent="0.2">
      <c r="A591" s="76">
        <v>578</v>
      </c>
      <c r="B591" s="50">
        <f ca="1">'s1'!L588</f>
        <v>191.74918935143333</v>
      </c>
      <c r="C591" s="50">
        <f ca="1">'s1'!M588</f>
        <v>88.226949739597899</v>
      </c>
      <c r="E591" s="87">
        <f t="shared" ref="E591:E654" ca="1" si="73">IF($A591&lt;=$H$5,B591,-10)</f>
        <v>191.74918935143333</v>
      </c>
      <c r="F591" s="50">
        <f t="shared" ref="F591:F654" ca="1" si="74">IF($A591&lt;=$H$5,C591,-10)</f>
        <v>88.226949739597899</v>
      </c>
      <c r="G591" s="78"/>
      <c r="H591" s="87">
        <f t="shared" ref="H591:H654" si="75">IF($A591=$H$5,B591,-10)</f>
        <v>-10</v>
      </c>
      <c r="I591" s="87">
        <f t="shared" ref="I591:I654" si="76">IF($A591=$H$5,C591,-10)</f>
        <v>-10</v>
      </c>
      <c r="K591" s="87">
        <f t="shared" ref="K591:K654" si="77">IF($A591=$H$5,B591,0)</f>
        <v>0</v>
      </c>
      <c r="L591" s="87">
        <f t="shared" ref="L591:L654" si="78">IF($A591=$H$5,C591,0)</f>
        <v>0</v>
      </c>
      <c r="M591" s="51"/>
      <c r="N591" s="88">
        <v>0.5</v>
      </c>
      <c r="O591" s="77"/>
      <c r="P591" s="89">
        <f ca="1">'s1'!J588</f>
        <v>0.14586815986573931</v>
      </c>
      <c r="T591" s="90">
        <f t="shared" ref="T591:T654" ca="1" si="79">NORMDIST(E591,$T$2,$T$3,FALSE)*P591</f>
        <v>2.9181863807956512E-3</v>
      </c>
      <c r="U591" s="91">
        <f t="shared" ca="1" si="72"/>
        <v>2.3698266913573376E-81</v>
      </c>
    </row>
    <row r="592" spans="1:21" x14ac:dyDescent="0.2">
      <c r="A592" s="76">
        <v>579</v>
      </c>
      <c r="B592" s="50">
        <f ca="1">'s1'!L589</f>
        <v>204.70123185663115</v>
      </c>
      <c r="C592" s="50">
        <f ca="1">'s1'!M589</f>
        <v>87.89508768566786</v>
      </c>
      <c r="E592" s="87">
        <f t="shared" ca="1" si="73"/>
        <v>204.70123185663115</v>
      </c>
      <c r="F592" s="50">
        <f t="shared" ca="1" si="74"/>
        <v>87.89508768566786</v>
      </c>
      <c r="G592" s="78"/>
      <c r="H592" s="87">
        <f t="shared" si="75"/>
        <v>-10</v>
      </c>
      <c r="I592" s="87">
        <f t="shared" si="76"/>
        <v>-10</v>
      </c>
      <c r="K592" s="87">
        <f t="shared" si="77"/>
        <v>0</v>
      </c>
      <c r="L592" s="87">
        <f t="shared" si="78"/>
        <v>0</v>
      </c>
      <c r="M592" s="51"/>
      <c r="N592" s="88">
        <v>0.5</v>
      </c>
      <c r="O592" s="77"/>
      <c r="P592" s="89">
        <f ca="1">'s1'!J589</f>
        <v>0.30430084818415704</v>
      </c>
      <c r="T592" s="90">
        <f t="shared" ca="1" si="79"/>
        <v>5.7449662398779229E-4</v>
      </c>
      <c r="U592" s="91">
        <f t="shared" ca="1" si="72"/>
        <v>4.9437812398075619E-81</v>
      </c>
    </row>
    <row r="593" spans="1:21" x14ac:dyDescent="0.2">
      <c r="A593" s="76">
        <v>580</v>
      </c>
      <c r="B593" s="50">
        <f ca="1">'s1'!L590</f>
        <v>190.20697371469294</v>
      </c>
      <c r="C593" s="50">
        <f ca="1">'s1'!M590</f>
        <v>87.825818530797449</v>
      </c>
      <c r="E593" s="87">
        <f t="shared" ca="1" si="73"/>
        <v>190.20697371469294</v>
      </c>
      <c r="F593" s="50">
        <f t="shared" ca="1" si="74"/>
        <v>87.825818530797449</v>
      </c>
      <c r="G593" s="78"/>
      <c r="H593" s="87">
        <f t="shared" si="75"/>
        <v>-10</v>
      </c>
      <c r="I593" s="87">
        <f t="shared" si="76"/>
        <v>-10</v>
      </c>
      <c r="K593" s="87">
        <f t="shared" si="77"/>
        <v>0</v>
      </c>
      <c r="L593" s="87">
        <f t="shared" si="78"/>
        <v>0</v>
      </c>
      <c r="M593" s="51"/>
      <c r="N593" s="88">
        <v>0.5</v>
      </c>
      <c r="O593" s="77"/>
      <c r="P593" s="89">
        <f ca="1">'s1'!J590</f>
        <v>0.92739474096006114</v>
      </c>
      <c r="T593" s="90">
        <f t="shared" ca="1" si="79"/>
        <v>2.1975849775920112E-2</v>
      </c>
      <c r="U593" s="91">
        <f t="shared" ca="1" si="72"/>
        <v>1.5066789164780404E-80</v>
      </c>
    </row>
    <row r="594" spans="1:21" x14ac:dyDescent="0.2">
      <c r="A594" s="76">
        <v>581</v>
      </c>
      <c r="B594" s="50">
        <f ca="1">'s1'!L591</f>
        <v>192.57692814652543</v>
      </c>
      <c r="C594" s="50">
        <f ca="1">'s1'!M591</f>
        <v>84.705446583284754</v>
      </c>
      <c r="E594" s="87">
        <f t="shared" ca="1" si="73"/>
        <v>192.57692814652543</v>
      </c>
      <c r="F594" s="50">
        <f t="shared" ca="1" si="74"/>
        <v>84.705446583284754</v>
      </c>
      <c r="G594" s="78"/>
      <c r="H594" s="87">
        <f t="shared" si="75"/>
        <v>-10</v>
      </c>
      <c r="I594" s="87">
        <f t="shared" si="76"/>
        <v>-10</v>
      </c>
      <c r="K594" s="87">
        <f t="shared" si="77"/>
        <v>0</v>
      </c>
      <c r="L594" s="87">
        <f t="shared" si="78"/>
        <v>0</v>
      </c>
      <c r="M594" s="51"/>
      <c r="N594" s="88">
        <v>0.5</v>
      </c>
      <c r="O594" s="77"/>
      <c r="P594" s="89">
        <f ca="1">'s1'!J591</f>
        <v>3.8215539946182431E-2</v>
      </c>
      <c r="T594" s="90">
        <f t="shared" ca="1" si="79"/>
        <v>6.9130304143746955E-4</v>
      </c>
      <c r="U594" s="91">
        <f t="shared" ca="1" si="72"/>
        <v>6.2086343361329314E-82</v>
      </c>
    </row>
    <row r="595" spans="1:21" x14ac:dyDescent="0.2">
      <c r="A595" s="76">
        <v>582</v>
      </c>
      <c r="B595" s="50">
        <f ca="1">'s1'!L592</f>
        <v>165.59757782558353</v>
      </c>
      <c r="C595" s="50">
        <f ca="1">'s1'!M592</f>
        <v>76.29222685455494</v>
      </c>
      <c r="E595" s="87">
        <f t="shared" ca="1" si="73"/>
        <v>165.59757782558353</v>
      </c>
      <c r="F595" s="50">
        <f t="shared" ca="1" si="74"/>
        <v>76.29222685455494</v>
      </c>
      <c r="G595" s="78"/>
      <c r="H595" s="87">
        <f t="shared" si="75"/>
        <v>-10</v>
      </c>
      <c r="I595" s="87">
        <f t="shared" si="76"/>
        <v>-10</v>
      </c>
      <c r="K595" s="87">
        <f t="shared" si="77"/>
        <v>0</v>
      </c>
      <c r="L595" s="87">
        <f t="shared" si="78"/>
        <v>0</v>
      </c>
      <c r="M595" s="51"/>
      <c r="N595" s="88">
        <v>0.5</v>
      </c>
      <c r="O595" s="77"/>
      <c r="P595" s="89">
        <f ca="1">'s1'!J592</f>
        <v>0.52614930761953116</v>
      </c>
      <c r="T595" s="90">
        <f t="shared" ca="1" si="79"/>
        <v>7.4403104758493091E-3</v>
      </c>
      <c r="U595" s="91">
        <f t="shared" ca="1" si="72"/>
        <v>8.5480112588217289E-81</v>
      </c>
    </row>
    <row r="596" spans="1:21" x14ac:dyDescent="0.2">
      <c r="A596" s="76">
        <v>583</v>
      </c>
      <c r="B596" s="50">
        <f ca="1">'s1'!L593</f>
        <v>188.64258960199138</v>
      </c>
      <c r="C596" s="50">
        <f ca="1">'s1'!M593</f>
        <v>84.426569455716518</v>
      </c>
      <c r="E596" s="87">
        <f t="shared" ca="1" si="73"/>
        <v>188.64258960199138</v>
      </c>
      <c r="F596" s="50">
        <f t="shared" ca="1" si="74"/>
        <v>84.426569455716518</v>
      </c>
      <c r="G596" s="78"/>
      <c r="H596" s="87">
        <f t="shared" si="75"/>
        <v>-10</v>
      </c>
      <c r="I596" s="87">
        <f t="shared" si="76"/>
        <v>-10</v>
      </c>
      <c r="K596" s="87">
        <f t="shared" si="77"/>
        <v>0</v>
      </c>
      <c r="L596" s="87">
        <f t="shared" si="78"/>
        <v>0</v>
      </c>
      <c r="M596" s="51"/>
      <c r="N596" s="88">
        <v>0.5</v>
      </c>
      <c r="O596" s="77"/>
      <c r="P596" s="89">
        <f ca="1">'s1'!J593</f>
        <v>0.16750708853209317</v>
      </c>
      <c r="T596" s="90">
        <f t="shared" ca="1" si="79"/>
        <v>4.5998802411488801E-3</v>
      </c>
      <c r="U596" s="91">
        <f t="shared" ca="1" si="72"/>
        <v>2.7213805244426571E-81</v>
      </c>
    </row>
    <row r="597" spans="1:21" x14ac:dyDescent="0.2">
      <c r="A597" s="76">
        <v>584</v>
      </c>
      <c r="B597" s="50">
        <f ca="1">'s1'!L594</f>
        <v>178.78243438623574</v>
      </c>
      <c r="C597" s="50">
        <f ca="1">'s1'!M594</f>
        <v>76.497739429975255</v>
      </c>
      <c r="E597" s="87">
        <f t="shared" ca="1" si="73"/>
        <v>178.78243438623574</v>
      </c>
      <c r="F597" s="50">
        <f t="shared" ca="1" si="74"/>
        <v>76.497739429975255</v>
      </c>
      <c r="G597" s="78"/>
      <c r="H597" s="87">
        <f t="shared" si="75"/>
        <v>-10</v>
      </c>
      <c r="I597" s="87">
        <f t="shared" si="76"/>
        <v>-10</v>
      </c>
      <c r="K597" s="87">
        <f t="shared" si="77"/>
        <v>0</v>
      </c>
      <c r="L597" s="87">
        <f t="shared" si="78"/>
        <v>0</v>
      </c>
      <c r="M597" s="51"/>
      <c r="N597" s="88">
        <v>0.5</v>
      </c>
      <c r="O597" s="77"/>
      <c r="P597" s="89">
        <f ca="1">'s1'!J594</f>
        <v>0.50327340395684528</v>
      </c>
      <c r="T597" s="90">
        <f t="shared" ca="1" si="79"/>
        <v>1.9929431575072272E-2</v>
      </c>
      <c r="U597" s="91">
        <f t="shared" ca="1" si="72"/>
        <v>8.1763610841801203E-81</v>
      </c>
    </row>
    <row r="598" spans="1:21" x14ac:dyDescent="0.2">
      <c r="A598" s="76">
        <v>585</v>
      </c>
      <c r="B598" s="50">
        <f ca="1">'s1'!L595</f>
        <v>178.24491292856197</v>
      </c>
      <c r="C598" s="50">
        <f ca="1">'s1'!M595</f>
        <v>78.340312722173607</v>
      </c>
      <c r="E598" s="87">
        <f t="shared" ca="1" si="73"/>
        <v>178.24491292856197</v>
      </c>
      <c r="F598" s="50">
        <f t="shared" ca="1" si="74"/>
        <v>78.340312722173607</v>
      </c>
      <c r="G598" s="78"/>
      <c r="H598" s="87">
        <f t="shared" si="75"/>
        <v>-10</v>
      </c>
      <c r="I598" s="87">
        <f t="shared" si="76"/>
        <v>-10</v>
      </c>
      <c r="K598" s="87">
        <f t="shared" si="77"/>
        <v>0</v>
      </c>
      <c r="L598" s="87">
        <f t="shared" si="78"/>
        <v>0</v>
      </c>
      <c r="M598" s="51"/>
      <c r="N598" s="88">
        <v>0.5</v>
      </c>
      <c r="O598" s="77"/>
      <c r="P598" s="89">
        <f ca="1">'s1'!J595</f>
        <v>0.25280972869769147</v>
      </c>
      <c r="T598" s="90">
        <f t="shared" ca="1" si="79"/>
        <v>9.9315033957144902E-3</v>
      </c>
      <c r="U598" s="91">
        <f t="shared" ca="1" si="72"/>
        <v>4.1072379568922848E-81</v>
      </c>
    </row>
    <row r="599" spans="1:21" x14ac:dyDescent="0.2">
      <c r="A599" s="76">
        <v>586</v>
      </c>
      <c r="B599" s="50">
        <f ca="1">'s1'!L596</f>
        <v>181.617661588716</v>
      </c>
      <c r="C599" s="50">
        <f ca="1">'s1'!M596</f>
        <v>83.276684268041961</v>
      </c>
      <c r="E599" s="87">
        <f t="shared" ca="1" si="73"/>
        <v>181.617661588716</v>
      </c>
      <c r="F599" s="50">
        <f t="shared" ca="1" si="74"/>
        <v>83.276684268041961</v>
      </c>
      <c r="G599" s="78"/>
      <c r="H599" s="87">
        <f t="shared" si="75"/>
        <v>-10</v>
      </c>
      <c r="I599" s="87">
        <f t="shared" si="76"/>
        <v>-10</v>
      </c>
      <c r="K599" s="87">
        <f t="shared" si="77"/>
        <v>0</v>
      </c>
      <c r="L599" s="87">
        <f t="shared" si="78"/>
        <v>0</v>
      </c>
      <c r="M599" s="51"/>
      <c r="N599" s="88">
        <v>0.5</v>
      </c>
      <c r="O599" s="77"/>
      <c r="P599" s="89">
        <f ca="1">'s1'!J596</f>
        <v>0.87475205720191507</v>
      </c>
      <c r="T599" s="90">
        <f t="shared" ca="1" si="79"/>
        <v>3.444392749181191E-2</v>
      </c>
      <c r="U599" s="91">
        <f t="shared" ca="1" si="72"/>
        <v>1.4211537153720795E-80</v>
      </c>
    </row>
    <row r="600" spans="1:21" x14ac:dyDescent="0.2">
      <c r="A600" s="76">
        <v>587</v>
      </c>
      <c r="B600" s="50">
        <f ca="1">'s1'!L597</f>
        <v>175.37900406705921</v>
      </c>
      <c r="C600" s="50">
        <f ca="1">'s1'!M597</f>
        <v>78.582884787431482</v>
      </c>
      <c r="E600" s="87">
        <f t="shared" ca="1" si="73"/>
        <v>175.37900406705921</v>
      </c>
      <c r="F600" s="50">
        <f t="shared" ca="1" si="74"/>
        <v>78.582884787431482</v>
      </c>
      <c r="G600" s="78"/>
      <c r="H600" s="87">
        <f t="shared" si="75"/>
        <v>-10</v>
      </c>
      <c r="I600" s="87">
        <f t="shared" si="76"/>
        <v>-10</v>
      </c>
      <c r="K600" s="87">
        <f t="shared" si="77"/>
        <v>0</v>
      </c>
      <c r="L600" s="87">
        <f t="shared" si="78"/>
        <v>0</v>
      </c>
      <c r="M600" s="51"/>
      <c r="N600" s="88">
        <v>0.5</v>
      </c>
      <c r="O600" s="77"/>
      <c r="P600" s="89">
        <f ca="1">'s1'!J597</f>
        <v>0.82801255103735016</v>
      </c>
      <c r="T600" s="90">
        <f t="shared" ca="1" si="79"/>
        <v>2.9687814317274207E-2</v>
      </c>
      <c r="U600" s="91">
        <f t="shared" ca="1" si="72"/>
        <v>1.3452190293161251E-80</v>
      </c>
    </row>
    <row r="601" spans="1:21" x14ac:dyDescent="0.2">
      <c r="A601" s="76">
        <v>588</v>
      </c>
      <c r="B601" s="50">
        <f ca="1">'s1'!L598</f>
        <v>151.79461461490484</v>
      </c>
      <c r="C601" s="50">
        <f ca="1">'s1'!M598</f>
        <v>73.758214263075502</v>
      </c>
      <c r="E601" s="87">
        <f t="shared" ca="1" si="73"/>
        <v>151.79461461490484</v>
      </c>
      <c r="F601" s="50">
        <f t="shared" ca="1" si="74"/>
        <v>73.758214263075502</v>
      </c>
      <c r="G601" s="78"/>
      <c r="H601" s="87">
        <f t="shared" si="75"/>
        <v>-10</v>
      </c>
      <c r="I601" s="87">
        <f t="shared" si="76"/>
        <v>-10</v>
      </c>
      <c r="K601" s="87">
        <f t="shared" si="77"/>
        <v>0</v>
      </c>
      <c r="L601" s="87">
        <f t="shared" si="78"/>
        <v>0</v>
      </c>
      <c r="M601" s="51"/>
      <c r="N601" s="88">
        <v>0.5</v>
      </c>
      <c r="O601" s="77"/>
      <c r="P601" s="89">
        <f ca="1">'s1'!J598</f>
        <v>0.82147532393255007</v>
      </c>
      <c r="T601" s="90">
        <f t="shared" ca="1" si="79"/>
        <v>6.137666017165805E-4</v>
      </c>
      <c r="U601" s="91">
        <f t="shared" ca="1" si="72"/>
        <v>1.3345984145810938E-80</v>
      </c>
    </row>
    <row r="602" spans="1:21" x14ac:dyDescent="0.2">
      <c r="A602" s="76">
        <v>589</v>
      </c>
      <c r="B602" s="50">
        <f ca="1">'s1'!L599</f>
        <v>176.0112789856158</v>
      </c>
      <c r="C602" s="50">
        <f ca="1">'s1'!M599</f>
        <v>80.097579683466392</v>
      </c>
      <c r="E602" s="87">
        <f t="shared" ca="1" si="73"/>
        <v>176.0112789856158</v>
      </c>
      <c r="F602" s="50">
        <f t="shared" ca="1" si="74"/>
        <v>80.097579683466392</v>
      </c>
      <c r="G602" s="78"/>
      <c r="H602" s="87">
        <f t="shared" si="75"/>
        <v>-10</v>
      </c>
      <c r="I602" s="87">
        <f t="shared" si="76"/>
        <v>-10</v>
      </c>
      <c r="K602" s="87">
        <f t="shared" si="77"/>
        <v>0</v>
      </c>
      <c r="L602" s="87">
        <f t="shared" si="78"/>
        <v>0</v>
      </c>
      <c r="M602" s="51"/>
      <c r="N602" s="88">
        <v>0.5</v>
      </c>
      <c r="O602" s="77"/>
      <c r="P602" s="89">
        <f ca="1">'s1'!J599</f>
        <v>0.12446424542176493</v>
      </c>
      <c r="T602" s="90">
        <f t="shared" ca="1" si="79"/>
        <v>4.5857120174347121E-3</v>
      </c>
      <c r="U602" s="91">
        <f t="shared" ca="1" si="72"/>
        <v>2.0220909840203384E-81</v>
      </c>
    </row>
    <row r="603" spans="1:21" x14ac:dyDescent="0.2">
      <c r="A603" s="76">
        <v>590</v>
      </c>
      <c r="B603" s="50">
        <f ca="1">'s1'!L600</f>
        <v>178.12293116090009</v>
      </c>
      <c r="C603" s="50">
        <f ca="1">'s1'!M600</f>
        <v>75.50307159781795</v>
      </c>
      <c r="E603" s="87">
        <f t="shared" ca="1" si="73"/>
        <v>178.12293116090009</v>
      </c>
      <c r="F603" s="50">
        <f t="shared" ca="1" si="74"/>
        <v>75.50307159781795</v>
      </c>
      <c r="G603" s="78"/>
      <c r="H603" s="87">
        <f t="shared" si="75"/>
        <v>-10</v>
      </c>
      <c r="I603" s="87">
        <f t="shared" si="76"/>
        <v>-10</v>
      </c>
      <c r="K603" s="87">
        <f t="shared" si="77"/>
        <v>0</v>
      </c>
      <c r="L603" s="87">
        <f t="shared" si="78"/>
        <v>0</v>
      </c>
      <c r="M603" s="51"/>
      <c r="N603" s="88">
        <v>0.5</v>
      </c>
      <c r="O603" s="77"/>
      <c r="P603" s="89">
        <f ca="1">'s1'!J600</f>
        <v>0.43051067365140883</v>
      </c>
      <c r="T603" s="90">
        <f t="shared" ca="1" si="79"/>
        <v>1.6874971600831064E-2</v>
      </c>
      <c r="U603" s="91">
        <f t="shared" ca="1" si="72"/>
        <v>6.9942315462976093E-81</v>
      </c>
    </row>
    <row r="604" spans="1:21" x14ac:dyDescent="0.2">
      <c r="A604" s="76">
        <v>591</v>
      </c>
      <c r="B604" s="50">
        <f ca="1">'s1'!L601</f>
        <v>182.53466375049535</v>
      </c>
      <c r="C604" s="50">
        <f ca="1">'s1'!M601</f>
        <v>81.288363880604422</v>
      </c>
      <c r="E604" s="87">
        <f t="shared" ca="1" si="73"/>
        <v>182.53466375049535</v>
      </c>
      <c r="F604" s="50">
        <f t="shared" ca="1" si="74"/>
        <v>81.288363880604422</v>
      </c>
      <c r="G604" s="78"/>
      <c r="H604" s="87">
        <f t="shared" si="75"/>
        <v>-10</v>
      </c>
      <c r="I604" s="87">
        <f t="shared" si="76"/>
        <v>-10</v>
      </c>
      <c r="K604" s="87">
        <f t="shared" si="77"/>
        <v>0</v>
      </c>
      <c r="L604" s="87">
        <f t="shared" si="78"/>
        <v>0</v>
      </c>
      <c r="M604" s="51"/>
      <c r="N604" s="88">
        <v>0.5</v>
      </c>
      <c r="O604" s="77"/>
      <c r="P604" s="89">
        <f ca="1">'s1'!J601</f>
        <v>0.10739129496632716</v>
      </c>
      <c r="T604" s="90">
        <f t="shared" ca="1" si="79"/>
        <v>4.148857099055399E-3</v>
      </c>
      <c r="U604" s="91">
        <f t="shared" ca="1" si="72"/>
        <v>1.7447176783807924E-81</v>
      </c>
    </row>
    <row r="605" spans="1:21" x14ac:dyDescent="0.2">
      <c r="A605" s="76">
        <v>592</v>
      </c>
      <c r="B605" s="50">
        <f ca="1">'s1'!L602</f>
        <v>173.27470060518155</v>
      </c>
      <c r="C605" s="50">
        <f ca="1">'s1'!M602</f>
        <v>80.896836361677529</v>
      </c>
      <c r="E605" s="87">
        <f t="shared" ca="1" si="73"/>
        <v>173.27470060518155</v>
      </c>
      <c r="F605" s="50">
        <f t="shared" ca="1" si="74"/>
        <v>80.896836361677529</v>
      </c>
      <c r="G605" s="78"/>
      <c r="H605" s="87">
        <f t="shared" si="75"/>
        <v>-10</v>
      </c>
      <c r="I605" s="87">
        <f t="shared" si="76"/>
        <v>-10</v>
      </c>
      <c r="K605" s="87">
        <f t="shared" si="77"/>
        <v>0</v>
      </c>
      <c r="L605" s="87">
        <f t="shared" si="78"/>
        <v>0</v>
      </c>
      <c r="M605" s="51"/>
      <c r="N605" s="88">
        <v>0.5</v>
      </c>
      <c r="O605" s="77"/>
      <c r="P605" s="89">
        <f ca="1">'s1'!J602</f>
        <v>0.23145875831822815</v>
      </c>
      <c r="T605" s="90">
        <f t="shared" ca="1" si="79"/>
        <v>7.3649320359419979E-3</v>
      </c>
      <c r="U605" s="91">
        <f t="shared" ca="1" si="72"/>
        <v>3.7603623979066654E-81</v>
      </c>
    </row>
    <row r="606" spans="1:21" x14ac:dyDescent="0.2">
      <c r="A606" s="76">
        <v>593</v>
      </c>
      <c r="B606" s="50">
        <f ca="1">'s1'!L603</f>
        <v>190.6921464311263</v>
      </c>
      <c r="C606" s="50">
        <f ca="1">'s1'!M603</f>
        <v>86.375898610230706</v>
      </c>
      <c r="E606" s="87">
        <f t="shared" ca="1" si="73"/>
        <v>190.6921464311263</v>
      </c>
      <c r="F606" s="50">
        <f t="shared" ca="1" si="74"/>
        <v>86.375898610230706</v>
      </c>
      <c r="G606" s="78"/>
      <c r="H606" s="87">
        <f t="shared" si="75"/>
        <v>-10</v>
      </c>
      <c r="I606" s="87">
        <f t="shared" si="76"/>
        <v>-10</v>
      </c>
      <c r="K606" s="87">
        <f t="shared" si="77"/>
        <v>0</v>
      </c>
      <c r="L606" s="87">
        <f t="shared" si="78"/>
        <v>0</v>
      </c>
      <c r="M606" s="51"/>
      <c r="N606" s="88">
        <v>0.5</v>
      </c>
      <c r="O606" s="77"/>
      <c r="P606" s="89">
        <f ca="1">'s1'!J603</f>
        <v>0.81203582682120035</v>
      </c>
      <c r="T606" s="90">
        <f t="shared" ca="1" si="79"/>
        <v>1.8291031507620636E-2</v>
      </c>
      <c r="U606" s="91">
        <f t="shared" ca="1" si="72"/>
        <v>1.3192626674049746E-80</v>
      </c>
    </row>
    <row r="607" spans="1:21" x14ac:dyDescent="0.2">
      <c r="A607" s="76">
        <v>594</v>
      </c>
      <c r="B607" s="50">
        <f ca="1">'s1'!L604</f>
        <v>189.82972875451347</v>
      </c>
      <c r="C607" s="50">
        <f ca="1">'s1'!M604</f>
        <v>82.447233301841337</v>
      </c>
      <c r="E607" s="87">
        <f t="shared" ca="1" si="73"/>
        <v>189.82972875451347</v>
      </c>
      <c r="F607" s="50">
        <f t="shared" ca="1" si="74"/>
        <v>82.447233301841337</v>
      </c>
      <c r="G607" s="78"/>
      <c r="H607" s="87">
        <f t="shared" si="75"/>
        <v>-10</v>
      </c>
      <c r="I607" s="87">
        <f t="shared" si="76"/>
        <v>-10</v>
      </c>
      <c r="K607" s="87">
        <f t="shared" si="77"/>
        <v>0</v>
      </c>
      <c r="L607" s="87">
        <f t="shared" si="78"/>
        <v>0</v>
      </c>
      <c r="M607" s="51"/>
      <c r="N607" s="88">
        <v>0.5</v>
      </c>
      <c r="O607" s="77"/>
      <c r="P607" s="89">
        <f ca="1">'s1'!J604</f>
        <v>0.70217550386644223</v>
      </c>
      <c r="T607" s="90">
        <f t="shared" ca="1" si="79"/>
        <v>1.7279864383225291E-2</v>
      </c>
      <c r="U607" s="91">
        <f t="shared" ca="1" si="72"/>
        <v>1.1407796277210878E-80</v>
      </c>
    </row>
    <row r="608" spans="1:21" x14ac:dyDescent="0.2">
      <c r="A608" s="76">
        <v>595</v>
      </c>
      <c r="B608" s="50">
        <f ca="1">'s1'!L605</f>
        <v>191.0016153789077</v>
      </c>
      <c r="C608" s="50">
        <f ca="1">'s1'!M605</f>
        <v>84.059614917355617</v>
      </c>
      <c r="E608" s="87">
        <f t="shared" ca="1" si="73"/>
        <v>191.0016153789077</v>
      </c>
      <c r="F608" s="50">
        <f t="shared" ca="1" si="74"/>
        <v>84.059614917355617</v>
      </c>
      <c r="G608" s="78"/>
      <c r="H608" s="87">
        <f t="shared" si="75"/>
        <v>-10</v>
      </c>
      <c r="I608" s="87">
        <f t="shared" si="76"/>
        <v>-10</v>
      </c>
      <c r="K608" s="87">
        <f t="shared" si="77"/>
        <v>0</v>
      </c>
      <c r="L608" s="87">
        <f t="shared" si="78"/>
        <v>0</v>
      </c>
      <c r="M608" s="51"/>
      <c r="N608" s="88">
        <v>0.5</v>
      </c>
      <c r="O608" s="77"/>
      <c r="P608" s="89">
        <f ca="1">'s1'!J605</f>
        <v>0.51401687573093291</v>
      </c>
      <c r="T608" s="90">
        <f t="shared" ca="1" si="79"/>
        <v>1.1195979785623813E-2</v>
      </c>
      <c r="U608" s="91">
        <f t="shared" ca="1" si="72"/>
        <v>8.3509033982225491E-81</v>
      </c>
    </row>
    <row r="609" spans="1:21" x14ac:dyDescent="0.2">
      <c r="A609" s="76">
        <v>596</v>
      </c>
      <c r="B609" s="50">
        <f ca="1">'s1'!L606</f>
        <v>182.86995270800327</v>
      </c>
      <c r="C609" s="50">
        <f ca="1">'s1'!M606</f>
        <v>78.287277990139131</v>
      </c>
      <c r="E609" s="87">
        <f t="shared" ca="1" si="73"/>
        <v>182.86995270800327</v>
      </c>
      <c r="F609" s="50">
        <f t="shared" ca="1" si="74"/>
        <v>78.287277990139131</v>
      </c>
      <c r="G609" s="78"/>
      <c r="H609" s="87">
        <f t="shared" si="75"/>
        <v>-10</v>
      </c>
      <c r="I609" s="87">
        <f t="shared" si="76"/>
        <v>-10</v>
      </c>
      <c r="K609" s="87">
        <f t="shared" si="77"/>
        <v>0</v>
      </c>
      <c r="L609" s="87">
        <f t="shared" si="78"/>
        <v>0</v>
      </c>
      <c r="M609" s="51"/>
      <c r="N609" s="88">
        <v>0.5</v>
      </c>
      <c r="O609" s="77"/>
      <c r="P609" s="89">
        <f ca="1">'s1'!J606</f>
        <v>0.60003893975898115</v>
      </c>
      <c r="T609" s="90">
        <f t="shared" ca="1" si="79"/>
        <v>2.2972268791819839E-2</v>
      </c>
      <c r="U609" s="91">
        <f t="shared" ca="1" si="72"/>
        <v>9.748448849998687E-81</v>
      </c>
    </row>
    <row r="610" spans="1:21" x14ac:dyDescent="0.2">
      <c r="A610" s="76">
        <v>597</v>
      </c>
      <c r="B610" s="50">
        <f ca="1">'s1'!L607</f>
        <v>176.15916528508873</v>
      </c>
      <c r="C610" s="50">
        <f ca="1">'s1'!M607</f>
        <v>84.594451369909393</v>
      </c>
      <c r="E610" s="87">
        <f t="shared" ca="1" si="73"/>
        <v>176.15916528508873</v>
      </c>
      <c r="F610" s="50">
        <f t="shared" ca="1" si="74"/>
        <v>84.594451369909393</v>
      </c>
      <c r="G610" s="78"/>
      <c r="H610" s="87">
        <f t="shared" si="75"/>
        <v>-10</v>
      </c>
      <c r="I610" s="87">
        <f t="shared" si="76"/>
        <v>-10</v>
      </c>
      <c r="K610" s="87">
        <f t="shared" si="77"/>
        <v>0</v>
      </c>
      <c r="L610" s="87">
        <f t="shared" si="78"/>
        <v>0</v>
      </c>
      <c r="M610" s="51"/>
      <c r="N610" s="88">
        <v>0.5</v>
      </c>
      <c r="O610" s="77"/>
      <c r="P610" s="89">
        <f ca="1">'s1'!J607</f>
        <v>0.91422679848194732</v>
      </c>
      <c r="T610" s="90">
        <f t="shared" ca="1" si="79"/>
        <v>3.3878987902186943E-2</v>
      </c>
      <c r="U610" s="91">
        <f t="shared" ca="1" si="72"/>
        <v>1.4852858025979346E-80</v>
      </c>
    </row>
    <row r="611" spans="1:21" x14ac:dyDescent="0.2">
      <c r="A611" s="76">
        <v>598</v>
      </c>
      <c r="B611" s="50">
        <f ca="1">'s1'!L608</f>
        <v>183.13005631354341</v>
      </c>
      <c r="C611" s="50">
        <f ca="1">'s1'!M608</f>
        <v>82.259207528794207</v>
      </c>
      <c r="E611" s="87">
        <f t="shared" ca="1" si="73"/>
        <v>183.13005631354341</v>
      </c>
      <c r="F611" s="50">
        <f t="shared" ca="1" si="74"/>
        <v>82.259207528794207</v>
      </c>
      <c r="G611" s="78"/>
      <c r="H611" s="87">
        <f t="shared" si="75"/>
        <v>-10</v>
      </c>
      <c r="I611" s="87">
        <f t="shared" si="76"/>
        <v>-10</v>
      </c>
      <c r="K611" s="87">
        <f t="shared" si="77"/>
        <v>0</v>
      </c>
      <c r="L611" s="87">
        <f t="shared" si="78"/>
        <v>0</v>
      </c>
      <c r="M611" s="51"/>
      <c r="N611" s="88">
        <v>0.5</v>
      </c>
      <c r="O611" s="77"/>
      <c r="P611" s="89">
        <f ca="1">'s1'!J608</f>
        <v>0.42780167438468142</v>
      </c>
      <c r="T611" s="90">
        <f t="shared" ca="1" si="79"/>
        <v>1.6250924862228507E-2</v>
      </c>
      <c r="U611" s="91">
        <f t="shared" ca="1" si="72"/>
        <v>6.9502201679744223E-81</v>
      </c>
    </row>
    <row r="612" spans="1:21" x14ac:dyDescent="0.2">
      <c r="A612" s="76">
        <v>599</v>
      </c>
      <c r="B612" s="50">
        <f ca="1">'s1'!L609</f>
        <v>185.72570597999254</v>
      </c>
      <c r="C612" s="50">
        <f ca="1">'s1'!M609</f>
        <v>83.561797674297324</v>
      </c>
      <c r="E612" s="87">
        <f t="shared" ca="1" si="73"/>
        <v>185.72570597999254</v>
      </c>
      <c r="F612" s="50">
        <f t="shared" ca="1" si="74"/>
        <v>83.561797674297324</v>
      </c>
      <c r="G612" s="78"/>
      <c r="H612" s="87">
        <f t="shared" si="75"/>
        <v>-10</v>
      </c>
      <c r="I612" s="87">
        <f t="shared" si="76"/>
        <v>-10</v>
      </c>
      <c r="K612" s="87">
        <f t="shared" si="77"/>
        <v>0</v>
      </c>
      <c r="L612" s="87">
        <f t="shared" si="78"/>
        <v>0</v>
      </c>
      <c r="M612" s="51"/>
      <c r="N612" s="88">
        <v>0.5</v>
      </c>
      <c r="O612" s="77"/>
      <c r="P612" s="89">
        <f ca="1">'s1'!J609</f>
        <v>0.37760341907421124</v>
      </c>
      <c r="T612" s="90">
        <f t="shared" ca="1" si="79"/>
        <v>1.278665843959388E-2</v>
      </c>
      <c r="U612" s="91">
        <f t="shared" ca="1" si="72"/>
        <v>6.1346812223689027E-81</v>
      </c>
    </row>
    <row r="613" spans="1:21" x14ac:dyDescent="0.2">
      <c r="A613" s="76">
        <v>600</v>
      </c>
      <c r="B613" s="50">
        <f ca="1">'s1'!L610</f>
        <v>178.91432064642228</v>
      </c>
      <c r="C613" s="50">
        <f ca="1">'s1'!M610</f>
        <v>81.044471276609372</v>
      </c>
      <c r="E613" s="87">
        <f t="shared" ca="1" si="73"/>
        <v>178.91432064642228</v>
      </c>
      <c r="F613" s="50">
        <f t="shared" ca="1" si="74"/>
        <v>81.044471276609372</v>
      </c>
      <c r="G613" s="78"/>
      <c r="H613" s="87">
        <f t="shared" si="75"/>
        <v>-10</v>
      </c>
      <c r="I613" s="87">
        <f t="shared" si="76"/>
        <v>-10</v>
      </c>
      <c r="K613" s="87">
        <f t="shared" si="77"/>
        <v>0</v>
      </c>
      <c r="L613" s="87">
        <f t="shared" si="78"/>
        <v>0</v>
      </c>
      <c r="M613" s="51"/>
      <c r="N613" s="88">
        <v>0.5</v>
      </c>
      <c r="O613" s="77"/>
      <c r="P613" s="89">
        <f ca="1">'s1'!J610</f>
        <v>0.67701800953383307</v>
      </c>
      <c r="T613" s="90">
        <f t="shared" ca="1" si="79"/>
        <v>2.6850400848820847E-2</v>
      </c>
      <c r="U613" s="91">
        <f t="shared" ca="1" si="72"/>
        <v>1.0999078558334031E-80</v>
      </c>
    </row>
    <row r="614" spans="1:21" x14ac:dyDescent="0.2">
      <c r="A614" s="76">
        <v>601</v>
      </c>
      <c r="B614" s="50">
        <f ca="1">'s1'!L611</f>
        <v>161.00904358302716</v>
      </c>
      <c r="C614" s="50">
        <f ca="1">'s1'!M611</f>
        <v>75.176720678116894</v>
      </c>
      <c r="E614" s="87">
        <f t="shared" ca="1" si="73"/>
        <v>161.00904358302716</v>
      </c>
      <c r="F614" s="50">
        <f t="shared" ca="1" si="74"/>
        <v>75.176720678116894</v>
      </c>
      <c r="G614" s="78"/>
      <c r="H614" s="87">
        <f t="shared" si="75"/>
        <v>-10</v>
      </c>
      <c r="I614" s="87">
        <f t="shared" si="76"/>
        <v>-10</v>
      </c>
      <c r="K614" s="87">
        <f t="shared" si="77"/>
        <v>0</v>
      </c>
      <c r="L614" s="87">
        <f t="shared" si="78"/>
        <v>0</v>
      </c>
      <c r="M614" s="51"/>
      <c r="N614" s="88">
        <v>0.5</v>
      </c>
      <c r="O614" s="77"/>
      <c r="P614" s="89">
        <f ca="1">'s1'!J611</f>
        <v>0.62769832169760498</v>
      </c>
      <c r="T614" s="90">
        <f t="shared" ca="1" si="79"/>
        <v>4.1257751497803504E-3</v>
      </c>
      <c r="U614" s="91">
        <f t="shared" ca="1" si="72"/>
        <v>1.019781313652242E-80</v>
      </c>
    </row>
    <row r="615" spans="1:21" x14ac:dyDescent="0.2">
      <c r="A615" s="76">
        <v>602</v>
      </c>
      <c r="B615" s="50">
        <f ca="1">'s1'!L612</f>
        <v>167.43303107060137</v>
      </c>
      <c r="C615" s="50">
        <f ca="1">'s1'!M612</f>
        <v>81.20781738461551</v>
      </c>
      <c r="E615" s="87">
        <f t="shared" ca="1" si="73"/>
        <v>167.43303107060137</v>
      </c>
      <c r="F615" s="50">
        <f t="shared" ca="1" si="74"/>
        <v>81.20781738461551</v>
      </c>
      <c r="G615" s="78"/>
      <c r="H615" s="87">
        <f t="shared" si="75"/>
        <v>-10</v>
      </c>
      <c r="I615" s="87">
        <f t="shared" si="76"/>
        <v>-10</v>
      </c>
      <c r="K615" s="87">
        <f t="shared" si="77"/>
        <v>0</v>
      </c>
      <c r="L615" s="87">
        <f t="shared" si="78"/>
        <v>0</v>
      </c>
      <c r="M615" s="51"/>
      <c r="N615" s="88">
        <v>0.5</v>
      </c>
      <c r="O615" s="77"/>
      <c r="P615" s="89">
        <f ca="1">'s1'!J612</f>
        <v>0.96712525429707064</v>
      </c>
      <c r="T615" s="90">
        <f t="shared" ca="1" si="79"/>
        <v>1.7516807511654048E-2</v>
      </c>
      <c r="U615" s="91">
        <f t="shared" ca="1" si="72"/>
        <v>1.5712265402048604E-80</v>
      </c>
    </row>
    <row r="616" spans="1:21" x14ac:dyDescent="0.2">
      <c r="A616" s="76">
        <v>603</v>
      </c>
      <c r="B616" s="50">
        <f ca="1">'s1'!L613</f>
        <v>191.21609522248977</v>
      </c>
      <c r="C616" s="50">
        <f ca="1">'s1'!M613</f>
        <v>84.789059593127703</v>
      </c>
      <c r="E616" s="87">
        <f t="shared" ca="1" si="73"/>
        <v>191.21609522248977</v>
      </c>
      <c r="F616" s="50">
        <f t="shared" ca="1" si="74"/>
        <v>84.789059593127703</v>
      </c>
      <c r="G616" s="78"/>
      <c r="H616" s="87">
        <f t="shared" si="75"/>
        <v>-10</v>
      </c>
      <c r="I616" s="87">
        <f t="shared" si="76"/>
        <v>-10</v>
      </c>
      <c r="K616" s="87">
        <f t="shared" si="77"/>
        <v>0</v>
      </c>
      <c r="L616" s="87">
        <f t="shared" si="78"/>
        <v>0</v>
      </c>
      <c r="M616" s="51"/>
      <c r="N616" s="88">
        <v>0.5</v>
      </c>
      <c r="O616" s="77"/>
      <c r="P616" s="89">
        <f ca="1">'s1'!J613</f>
        <v>0.49297673186199231</v>
      </c>
      <c r="T616" s="90">
        <f t="shared" ca="1" si="79"/>
        <v>1.0484881783780159E-2</v>
      </c>
      <c r="U616" s="91">
        <f t="shared" ca="1" si="72"/>
        <v>8.0090776387387275E-81</v>
      </c>
    </row>
    <row r="617" spans="1:21" x14ac:dyDescent="0.2">
      <c r="A617" s="76">
        <v>604</v>
      </c>
      <c r="B617" s="50">
        <f ca="1">'s1'!L614</f>
        <v>189.99827907031505</v>
      </c>
      <c r="C617" s="50">
        <f ca="1">'s1'!M614</f>
        <v>79.337686569424619</v>
      </c>
      <c r="E617" s="87">
        <f t="shared" ca="1" si="73"/>
        <v>189.99827907031505</v>
      </c>
      <c r="F617" s="50">
        <f t="shared" ca="1" si="74"/>
        <v>79.337686569424619</v>
      </c>
      <c r="G617" s="78"/>
      <c r="H617" s="87">
        <f t="shared" si="75"/>
        <v>-10</v>
      </c>
      <c r="I617" s="87">
        <f t="shared" si="76"/>
        <v>-10</v>
      </c>
      <c r="K617" s="87">
        <f t="shared" si="77"/>
        <v>0</v>
      </c>
      <c r="L617" s="87">
        <f t="shared" si="78"/>
        <v>0</v>
      </c>
      <c r="M617" s="51"/>
      <c r="N617" s="88">
        <v>0.5</v>
      </c>
      <c r="O617" s="77"/>
      <c r="P617" s="89">
        <f ca="1">'s1'!J614</f>
        <v>0.99497342922198262</v>
      </c>
      <c r="T617" s="90">
        <f t="shared" ca="1" si="79"/>
        <v>2.4079587369225473E-2</v>
      </c>
      <c r="U617" s="91">
        <f t="shared" ca="1" si="72"/>
        <v>1.6164696887462476E-80</v>
      </c>
    </row>
    <row r="618" spans="1:21" x14ac:dyDescent="0.2">
      <c r="A618" s="76">
        <v>605</v>
      </c>
      <c r="B618" s="50">
        <f ca="1">'s1'!L615</f>
        <v>193.37101237454439</v>
      </c>
      <c r="C618" s="50">
        <f ca="1">'s1'!M615</f>
        <v>74.813598295809612</v>
      </c>
      <c r="E618" s="87">
        <f t="shared" ca="1" si="73"/>
        <v>193.37101237454439</v>
      </c>
      <c r="F618" s="50">
        <f t="shared" ca="1" si="74"/>
        <v>74.813598295809612</v>
      </c>
      <c r="G618" s="78"/>
      <c r="H618" s="87">
        <f t="shared" si="75"/>
        <v>-10</v>
      </c>
      <c r="I618" s="87">
        <f t="shared" si="76"/>
        <v>-10</v>
      </c>
      <c r="K618" s="87">
        <f t="shared" si="77"/>
        <v>0</v>
      </c>
      <c r="L618" s="87">
        <f t="shared" si="78"/>
        <v>0</v>
      </c>
      <c r="M618" s="51"/>
      <c r="N618" s="88">
        <v>0.5</v>
      </c>
      <c r="O618" s="77"/>
      <c r="P618" s="89">
        <f ca="1">'s1'!J615</f>
        <v>0.12356651053688716</v>
      </c>
      <c r="T618" s="90">
        <f t="shared" ca="1" si="79"/>
        <v>2.0164450245671066E-3</v>
      </c>
      <c r="U618" s="91">
        <f t="shared" ca="1" si="72"/>
        <v>2.0075060595659261E-81</v>
      </c>
    </row>
    <row r="619" spans="1:21" x14ac:dyDescent="0.2">
      <c r="A619" s="76">
        <v>606</v>
      </c>
      <c r="B619" s="50">
        <f ca="1">'s1'!L616</f>
        <v>176.2690567523133</v>
      </c>
      <c r="C619" s="50">
        <f ca="1">'s1'!M616</f>
        <v>77.802212717639463</v>
      </c>
      <c r="E619" s="87">
        <f t="shared" ca="1" si="73"/>
        <v>176.2690567523133</v>
      </c>
      <c r="F619" s="50">
        <f t="shared" ca="1" si="74"/>
        <v>77.802212717639463</v>
      </c>
      <c r="G619" s="78"/>
      <c r="H619" s="87">
        <f t="shared" si="75"/>
        <v>-10</v>
      </c>
      <c r="I619" s="87">
        <f t="shared" si="76"/>
        <v>-10</v>
      </c>
      <c r="K619" s="87">
        <f t="shared" si="77"/>
        <v>0</v>
      </c>
      <c r="L619" s="87">
        <f t="shared" si="78"/>
        <v>0</v>
      </c>
      <c r="M619" s="51"/>
      <c r="N619" s="88">
        <v>0.5</v>
      </c>
      <c r="O619" s="77"/>
      <c r="P619" s="89">
        <f ca="1">'s1'!J616</f>
        <v>0.61150391477083388</v>
      </c>
      <c r="T619" s="90">
        <f t="shared" ca="1" si="79"/>
        <v>2.2755299042868687E-2</v>
      </c>
      <c r="U619" s="91">
        <f t="shared" ca="1" si="72"/>
        <v>9.9347129656483363E-81</v>
      </c>
    </row>
    <row r="620" spans="1:21" x14ac:dyDescent="0.2">
      <c r="A620" s="76">
        <v>607</v>
      </c>
      <c r="B620" s="50">
        <f ca="1">'s1'!L617</f>
        <v>173.11789273002967</v>
      </c>
      <c r="C620" s="50">
        <f ca="1">'s1'!M617</f>
        <v>77.289355014639995</v>
      </c>
      <c r="E620" s="87">
        <f t="shared" ca="1" si="73"/>
        <v>173.11789273002967</v>
      </c>
      <c r="F620" s="50">
        <f t="shared" ca="1" si="74"/>
        <v>77.289355014639995</v>
      </c>
      <c r="G620" s="78"/>
      <c r="H620" s="87">
        <f t="shared" si="75"/>
        <v>-10</v>
      </c>
      <c r="I620" s="87">
        <f t="shared" si="76"/>
        <v>-10</v>
      </c>
      <c r="K620" s="87">
        <f t="shared" si="77"/>
        <v>0</v>
      </c>
      <c r="L620" s="87">
        <f t="shared" si="78"/>
        <v>0</v>
      </c>
      <c r="M620" s="51"/>
      <c r="N620" s="88">
        <v>0.5</v>
      </c>
      <c r="O620" s="77"/>
      <c r="P620" s="89">
        <f ca="1">'s1'!J617</f>
        <v>0.10822958549314254</v>
      </c>
      <c r="T620" s="90">
        <f t="shared" ca="1" si="79"/>
        <v>3.4072793690146192E-3</v>
      </c>
      <c r="U620" s="91">
        <f t="shared" ca="1" si="72"/>
        <v>1.7583368483722945E-81</v>
      </c>
    </row>
    <row r="621" spans="1:21" x14ac:dyDescent="0.2">
      <c r="A621" s="76">
        <v>608</v>
      </c>
      <c r="B621" s="50">
        <f ca="1">'s1'!L618</f>
        <v>181.58947315202803</v>
      </c>
      <c r="C621" s="50">
        <f ca="1">'s1'!M618</f>
        <v>82.626605676858091</v>
      </c>
      <c r="E621" s="87">
        <f t="shared" ca="1" si="73"/>
        <v>181.58947315202803</v>
      </c>
      <c r="F621" s="50">
        <f t="shared" ca="1" si="74"/>
        <v>82.626605676858091</v>
      </c>
      <c r="G621" s="78"/>
      <c r="H621" s="87">
        <f t="shared" si="75"/>
        <v>-10</v>
      </c>
      <c r="I621" s="87">
        <f t="shared" si="76"/>
        <v>-10</v>
      </c>
      <c r="K621" s="87">
        <f t="shared" si="77"/>
        <v>0</v>
      </c>
      <c r="L621" s="87">
        <f t="shared" si="78"/>
        <v>0</v>
      </c>
      <c r="M621" s="51"/>
      <c r="N621" s="88">
        <v>0.5</v>
      </c>
      <c r="O621" s="77"/>
      <c r="P621" s="89">
        <f ca="1">'s1'!J618</f>
        <v>0.22735814187772441</v>
      </c>
      <c r="T621" s="90">
        <f t="shared" ca="1" si="79"/>
        <v>8.9564213205278395E-3</v>
      </c>
      <c r="U621" s="91">
        <f t="shared" ca="1" si="72"/>
        <v>3.6937423054843783E-81</v>
      </c>
    </row>
    <row r="622" spans="1:21" x14ac:dyDescent="0.2">
      <c r="A622" s="76">
        <v>609</v>
      </c>
      <c r="B622" s="50">
        <f ca="1">'s1'!L619</f>
        <v>181.27326134525654</v>
      </c>
      <c r="C622" s="50">
        <f ca="1">'s1'!M619</f>
        <v>82.506377568844186</v>
      </c>
      <c r="E622" s="87">
        <f t="shared" ca="1" si="73"/>
        <v>181.27326134525654</v>
      </c>
      <c r="F622" s="50">
        <f t="shared" ca="1" si="74"/>
        <v>82.506377568844186</v>
      </c>
      <c r="G622" s="78"/>
      <c r="H622" s="87">
        <f t="shared" si="75"/>
        <v>-10</v>
      </c>
      <c r="I622" s="87">
        <f t="shared" si="76"/>
        <v>-10</v>
      </c>
      <c r="K622" s="87">
        <f t="shared" si="77"/>
        <v>0</v>
      </c>
      <c r="L622" s="87">
        <f t="shared" si="78"/>
        <v>0</v>
      </c>
      <c r="M622" s="51"/>
      <c r="N622" s="88">
        <v>0.5</v>
      </c>
      <c r="O622" s="77"/>
      <c r="P622" s="89">
        <f ca="1">'s1'!J619</f>
        <v>0.77319473050356702</v>
      </c>
      <c r="T622" s="90">
        <f t="shared" ca="1" si="79"/>
        <v>3.0596980685040406E-2</v>
      </c>
      <c r="U622" s="91">
        <f t="shared" ca="1" si="72"/>
        <v>1.2561600226195528E-80</v>
      </c>
    </row>
    <row r="623" spans="1:21" x14ac:dyDescent="0.2">
      <c r="A623" s="76">
        <v>610</v>
      </c>
      <c r="B623" s="50">
        <f ca="1">'s1'!L620</f>
        <v>161.58187057160751</v>
      </c>
      <c r="C623" s="50">
        <f ca="1">'s1'!M620</f>
        <v>81.037667397306308</v>
      </c>
      <c r="E623" s="87">
        <f t="shared" ca="1" si="73"/>
        <v>161.58187057160751</v>
      </c>
      <c r="F623" s="50">
        <f t="shared" ca="1" si="74"/>
        <v>81.037667397306308</v>
      </c>
      <c r="G623" s="78"/>
      <c r="H623" s="87">
        <f t="shared" si="75"/>
        <v>-10</v>
      </c>
      <c r="I623" s="87">
        <f t="shared" si="76"/>
        <v>-10</v>
      </c>
      <c r="K623" s="87">
        <f t="shared" si="77"/>
        <v>0</v>
      </c>
      <c r="L623" s="87">
        <f t="shared" si="78"/>
        <v>0</v>
      </c>
      <c r="M623" s="51"/>
      <c r="N623" s="88">
        <v>0.5</v>
      </c>
      <c r="O623" s="77"/>
      <c r="P623" s="89">
        <f ca="1">'s1'!J620</f>
        <v>0.4849483999739499</v>
      </c>
      <c r="T623" s="90">
        <f t="shared" ca="1" si="79"/>
        <v>3.5479905787244317E-3</v>
      </c>
      <c r="U623" s="91">
        <f t="shared" ca="1" si="72"/>
        <v>7.878646465733803E-81</v>
      </c>
    </row>
    <row r="624" spans="1:21" x14ac:dyDescent="0.2">
      <c r="A624" s="76">
        <v>611</v>
      </c>
      <c r="B624" s="50">
        <f ca="1">'s1'!L621</f>
        <v>167.65337352023676</v>
      </c>
      <c r="C624" s="50">
        <f ca="1">'s1'!M621</f>
        <v>79.227179224811053</v>
      </c>
      <c r="E624" s="87">
        <f t="shared" ca="1" si="73"/>
        <v>167.65337352023676</v>
      </c>
      <c r="F624" s="50">
        <f t="shared" ca="1" si="74"/>
        <v>79.227179224811053</v>
      </c>
      <c r="G624" s="78"/>
      <c r="H624" s="87">
        <f t="shared" si="75"/>
        <v>-10</v>
      </c>
      <c r="I624" s="87">
        <f t="shared" si="76"/>
        <v>-10</v>
      </c>
      <c r="K624" s="87">
        <f t="shared" si="77"/>
        <v>0</v>
      </c>
      <c r="L624" s="87">
        <f t="shared" si="78"/>
        <v>0</v>
      </c>
      <c r="M624" s="51"/>
      <c r="N624" s="88">
        <v>0.5</v>
      </c>
      <c r="O624" s="77"/>
      <c r="P624" s="89">
        <f ca="1">'s1'!J621</f>
        <v>0.80405944294303988</v>
      </c>
      <c r="T624" s="90">
        <f t="shared" ca="1" si="79"/>
        <v>1.4968584633511257E-2</v>
      </c>
      <c r="U624" s="91">
        <f t="shared" ca="1" si="72"/>
        <v>1.3063039467133752E-80</v>
      </c>
    </row>
    <row r="625" spans="1:21" x14ac:dyDescent="0.2">
      <c r="A625" s="76">
        <v>612</v>
      </c>
      <c r="B625" s="50">
        <f ca="1">'s1'!L622</f>
        <v>180.57639337078109</v>
      </c>
      <c r="C625" s="50">
        <f ca="1">'s1'!M622</f>
        <v>79.680119187311291</v>
      </c>
      <c r="E625" s="87">
        <f t="shared" ca="1" si="73"/>
        <v>180.57639337078109</v>
      </c>
      <c r="F625" s="50">
        <f t="shared" ca="1" si="74"/>
        <v>79.680119187311291</v>
      </c>
      <c r="G625" s="78"/>
      <c r="H625" s="87">
        <f t="shared" si="75"/>
        <v>-10</v>
      </c>
      <c r="I625" s="87">
        <f t="shared" si="76"/>
        <v>-10</v>
      </c>
      <c r="K625" s="87">
        <f t="shared" si="77"/>
        <v>0</v>
      </c>
      <c r="L625" s="87">
        <f t="shared" si="78"/>
        <v>0</v>
      </c>
      <c r="M625" s="51"/>
      <c r="N625" s="88">
        <v>0.5</v>
      </c>
      <c r="O625" s="77"/>
      <c r="P625" s="89">
        <f ca="1">'s1'!J622</f>
        <v>0.99973706293531628</v>
      </c>
      <c r="T625" s="90">
        <f t="shared" ca="1" si="79"/>
        <v>3.9817540630256554E-2</v>
      </c>
      <c r="U625" s="91">
        <f t="shared" ca="1" si="72"/>
        <v>1.6242088597429192E-80</v>
      </c>
    </row>
    <row r="626" spans="1:21" x14ac:dyDescent="0.2">
      <c r="A626" s="76">
        <v>613</v>
      </c>
      <c r="B626" s="50">
        <f ca="1">'s1'!L623</f>
        <v>177.59092044141374</v>
      </c>
      <c r="C626" s="50">
        <f ca="1">'s1'!M623</f>
        <v>78.668387487860088</v>
      </c>
      <c r="E626" s="87">
        <f t="shared" ca="1" si="73"/>
        <v>177.59092044141374</v>
      </c>
      <c r="F626" s="50">
        <f t="shared" ca="1" si="74"/>
        <v>78.668387487860088</v>
      </c>
      <c r="G626" s="78"/>
      <c r="H626" s="87">
        <f t="shared" si="75"/>
        <v>-10</v>
      </c>
      <c r="I626" s="87">
        <f t="shared" si="76"/>
        <v>-10</v>
      </c>
      <c r="K626" s="87">
        <f t="shared" si="77"/>
        <v>0</v>
      </c>
      <c r="L626" s="87">
        <f t="shared" si="78"/>
        <v>0</v>
      </c>
      <c r="M626" s="51"/>
      <c r="N626" s="88">
        <v>0.5</v>
      </c>
      <c r="O626" s="77"/>
      <c r="P626" s="89">
        <f ca="1">'s1'!J623</f>
        <v>0.29743890614871915</v>
      </c>
      <c r="T626" s="90">
        <f t="shared" ca="1" si="79"/>
        <v>1.1526709396443945E-2</v>
      </c>
      <c r="U626" s="91">
        <f t="shared" ca="1" si="72"/>
        <v>4.8322996566773218E-81</v>
      </c>
    </row>
    <row r="627" spans="1:21" x14ac:dyDescent="0.2">
      <c r="A627" s="76">
        <v>614</v>
      </c>
      <c r="B627" s="50">
        <f ca="1">'s1'!L624</f>
        <v>184.49339049121977</v>
      </c>
      <c r="C627" s="50">
        <f ca="1">'s1'!M624</f>
        <v>79.970645685635645</v>
      </c>
      <c r="E627" s="87">
        <f t="shared" ca="1" si="73"/>
        <v>184.49339049121977</v>
      </c>
      <c r="F627" s="50">
        <f t="shared" ca="1" si="74"/>
        <v>79.970645685635645</v>
      </c>
      <c r="G627" s="78"/>
      <c r="H627" s="87">
        <f t="shared" si="75"/>
        <v>-10</v>
      </c>
      <c r="I627" s="87">
        <f t="shared" si="76"/>
        <v>-10</v>
      </c>
      <c r="K627" s="87">
        <f t="shared" si="77"/>
        <v>0</v>
      </c>
      <c r="L627" s="87">
        <f t="shared" si="78"/>
        <v>0</v>
      </c>
      <c r="M627" s="51"/>
      <c r="N627" s="88">
        <v>0.5</v>
      </c>
      <c r="O627" s="77"/>
      <c r="P627" s="89">
        <f ca="1">'s1'!J624</f>
        <v>0.92307490550759741</v>
      </c>
      <c r="T627" s="90">
        <f t="shared" ca="1" si="79"/>
        <v>3.3289231585370657E-2</v>
      </c>
      <c r="U627" s="91">
        <f t="shared" ca="1" si="72"/>
        <v>1.4996607561290356E-80</v>
      </c>
    </row>
    <row r="628" spans="1:21" x14ac:dyDescent="0.2">
      <c r="A628" s="76">
        <v>615</v>
      </c>
      <c r="B628" s="50">
        <f ca="1">'s1'!L625</f>
        <v>177.08667362865529</v>
      </c>
      <c r="C628" s="50">
        <f ca="1">'s1'!M625</f>
        <v>82.10631046260481</v>
      </c>
      <c r="E628" s="87">
        <f t="shared" ca="1" si="73"/>
        <v>177.08667362865529</v>
      </c>
      <c r="F628" s="50">
        <f t="shared" ca="1" si="74"/>
        <v>82.10631046260481</v>
      </c>
      <c r="G628" s="78"/>
      <c r="H628" s="87">
        <f t="shared" si="75"/>
        <v>-10</v>
      </c>
      <c r="I628" s="87">
        <f t="shared" si="76"/>
        <v>-10</v>
      </c>
      <c r="K628" s="87">
        <f t="shared" si="77"/>
        <v>0</v>
      </c>
      <c r="L628" s="87">
        <f t="shared" si="78"/>
        <v>0</v>
      </c>
      <c r="M628" s="51"/>
      <c r="N628" s="88">
        <v>0.5</v>
      </c>
      <c r="O628" s="77"/>
      <c r="P628" s="89">
        <f ca="1">'s1'!J625</f>
        <v>0.29881266497140868</v>
      </c>
      <c r="T628" s="90">
        <f t="shared" ca="1" si="79"/>
        <v>1.1425593233018245E-2</v>
      </c>
      <c r="U628" s="91">
        <f t="shared" ca="1" si="72"/>
        <v>4.8546182375690923E-81</v>
      </c>
    </row>
    <row r="629" spans="1:21" x14ac:dyDescent="0.2">
      <c r="A629" s="76">
        <v>616</v>
      </c>
      <c r="B629" s="50">
        <f ca="1">'s1'!L626</f>
        <v>174.70610169621528</v>
      </c>
      <c r="C629" s="50">
        <f ca="1">'s1'!M626</f>
        <v>75.898376010287748</v>
      </c>
      <c r="E629" s="87">
        <f t="shared" ca="1" si="73"/>
        <v>174.70610169621528</v>
      </c>
      <c r="F629" s="50">
        <f t="shared" ca="1" si="74"/>
        <v>75.898376010287748</v>
      </c>
      <c r="G629" s="78"/>
      <c r="H629" s="87">
        <f t="shared" si="75"/>
        <v>-10</v>
      </c>
      <c r="I629" s="87">
        <f t="shared" si="76"/>
        <v>-10</v>
      </c>
      <c r="K629" s="87">
        <f t="shared" si="77"/>
        <v>0</v>
      </c>
      <c r="L629" s="87">
        <f t="shared" si="78"/>
        <v>0</v>
      </c>
      <c r="M629" s="51"/>
      <c r="N629" s="88">
        <v>0.5</v>
      </c>
      <c r="O629" s="77"/>
      <c r="P629" s="89">
        <f ca="1">'s1'!J626</f>
        <v>0.24564795510054238</v>
      </c>
      <c r="T629" s="90">
        <f t="shared" ca="1" si="79"/>
        <v>8.518574474850384E-3</v>
      </c>
      <c r="U629" s="91">
        <f t="shared" ca="1" si="72"/>
        <v>3.9908852021608631E-81</v>
      </c>
    </row>
    <row r="630" spans="1:21" x14ac:dyDescent="0.2">
      <c r="A630" s="76">
        <v>617</v>
      </c>
      <c r="B630" s="50">
        <f ca="1">'s1'!L627</f>
        <v>170.09988534884042</v>
      </c>
      <c r="C630" s="50">
        <f ca="1">'s1'!M627</f>
        <v>79.441859651210535</v>
      </c>
      <c r="E630" s="87">
        <f t="shared" ca="1" si="73"/>
        <v>170.09988534884042</v>
      </c>
      <c r="F630" s="50">
        <f t="shared" ca="1" si="74"/>
        <v>79.441859651210535</v>
      </c>
      <c r="G630" s="78"/>
      <c r="H630" s="87">
        <f t="shared" si="75"/>
        <v>-10</v>
      </c>
      <c r="I630" s="87">
        <f t="shared" si="76"/>
        <v>-10</v>
      </c>
      <c r="K630" s="87">
        <f t="shared" si="77"/>
        <v>0</v>
      </c>
      <c r="L630" s="87">
        <f t="shared" si="78"/>
        <v>0</v>
      </c>
      <c r="M630" s="51"/>
      <c r="N630" s="88">
        <v>0.5</v>
      </c>
      <c r="O630" s="77"/>
      <c r="P630" s="89">
        <f ca="1">'s1'!J627</f>
        <v>4.8978078711364725E-3</v>
      </c>
      <c r="T630" s="90">
        <f t="shared" ca="1" si="79"/>
        <v>1.1969633980554168E-4</v>
      </c>
      <c r="U630" s="91">
        <f t="shared" ca="1" si="72"/>
        <v>7.9571551686417396E-83</v>
      </c>
    </row>
    <row r="631" spans="1:21" x14ac:dyDescent="0.2">
      <c r="A631" s="76">
        <v>618</v>
      </c>
      <c r="B631" s="50">
        <f ca="1">'s1'!L628</f>
        <v>167.92826477995533</v>
      </c>
      <c r="C631" s="50">
        <f ca="1">'s1'!M628</f>
        <v>74.705387094815393</v>
      </c>
      <c r="E631" s="87">
        <f t="shared" ca="1" si="73"/>
        <v>167.92826477995533</v>
      </c>
      <c r="F631" s="50">
        <f t="shared" ca="1" si="74"/>
        <v>74.705387094815393</v>
      </c>
      <c r="G631" s="78"/>
      <c r="H631" s="87">
        <f t="shared" si="75"/>
        <v>-10</v>
      </c>
      <c r="I631" s="87">
        <f t="shared" si="76"/>
        <v>-10</v>
      </c>
      <c r="K631" s="87">
        <f t="shared" si="77"/>
        <v>0</v>
      </c>
      <c r="L631" s="87">
        <f t="shared" si="78"/>
        <v>0</v>
      </c>
      <c r="M631" s="51"/>
      <c r="N631" s="88">
        <v>0.5</v>
      </c>
      <c r="O631" s="77"/>
      <c r="P631" s="89">
        <f ca="1">'s1'!J628</f>
        <v>0.10784109966769251</v>
      </c>
      <c r="T631" s="90">
        <f t="shared" ca="1" si="79"/>
        <v>2.0761210274988398E-3</v>
      </c>
      <c r="U631" s="91">
        <f t="shared" ca="1" si="72"/>
        <v>1.7520253676542759E-81</v>
      </c>
    </row>
    <row r="632" spans="1:21" x14ac:dyDescent="0.2">
      <c r="A632" s="76">
        <v>619</v>
      </c>
      <c r="B632" s="50">
        <f ca="1">'s1'!L629</f>
        <v>184.32897563770143</v>
      </c>
      <c r="C632" s="50">
        <f ca="1">'s1'!M629</f>
        <v>82.710433522515629</v>
      </c>
      <c r="E632" s="87">
        <f t="shared" ca="1" si="73"/>
        <v>184.32897563770143</v>
      </c>
      <c r="F632" s="50">
        <f t="shared" ca="1" si="74"/>
        <v>82.710433522515629</v>
      </c>
      <c r="G632" s="78"/>
      <c r="H632" s="87">
        <f t="shared" si="75"/>
        <v>-10</v>
      </c>
      <c r="I632" s="87">
        <f t="shared" si="76"/>
        <v>-10</v>
      </c>
      <c r="K632" s="87">
        <f t="shared" si="77"/>
        <v>0</v>
      </c>
      <c r="L632" s="87">
        <f t="shared" si="78"/>
        <v>0</v>
      </c>
      <c r="M632" s="51"/>
      <c r="N632" s="88">
        <v>0.5</v>
      </c>
      <c r="O632" s="77"/>
      <c r="P632" s="89">
        <f ca="1">'s1'!J629</f>
        <v>0.69814009039415248</v>
      </c>
      <c r="T632" s="90">
        <f t="shared" ca="1" si="79"/>
        <v>2.5360580219799842E-2</v>
      </c>
      <c r="U632" s="91">
        <f t="shared" ca="1" si="72"/>
        <v>1.1342235495707241E-80</v>
      </c>
    </row>
    <row r="633" spans="1:21" x14ac:dyDescent="0.2">
      <c r="A633" s="76">
        <v>620</v>
      </c>
      <c r="B633" s="50">
        <f ca="1">'s1'!L630</f>
        <v>169.25685816038526</v>
      </c>
      <c r="C633" s="50">
        <f ca="1">'s1'!M630</f>
        <v>81.246807514590117</v>
      </c>
      <c r="E633" s="87">
        <f t="shared" ca="1" si="73"/>
        <v>169.25685816038526</v>
      </c>
      <c r="F633" s="50">
        <f t="shared" ca="1" si="74"/>
        <v>81.246807514590117</v>
      </c>
      <c r="G633" s="78"/>
      <c r="H633" s="87">
        <f t="shared" si="75"/>
        <v>-10</v>
      </c>
      <c r="I633" s="87">
        <f t="shared" si="76"/>
        <v>-10</v>
      </c>
      <c r="K633" s="87">
        <f t="shared" si="77"/>
        <v>0</v>
      </c>
      <c r="L633" s="87">
        <f t="shared" si="78"/>
        <v>0</v>
      </c>
      <c r="M633" s="51"/>
      <c r="N633" s="88">
        <v>0.5</v>
      </c>
      <c r="O633" s="77"/>
      <c r="P633" s="89">
        <f ca="1">'s1'!J630</f>
        <v>4.9727313416404462E-3</v>
      </c>
      <c r="T633" s="90">
        <f t="shared" ca="1" si="79"/>
        <v>1.1139978803216454E-4</v>
      </c>
      <c r="U633" s="91">
        <f t="shared" ca="1" si="72"/>
        <v>8.0788785388226405E-83</v>
      </c>
    </row>
    <row r="634" spans="1:21" x14ac:dyDescent="0.2">
      <c r="A634" s="76">
        <v>621</v>
      </c>
      <c r="B634" s="50">
        <f ca="1">'s1'!L631</f>
        <v>186.03842312052043</v>
      </c>
      <c r="C634" s="50">
        <f ca="1">'s1'!M631</f>
        <v>82.009591493210706</v>
      </c>
      <c r="E634" s="87">
        <f t="shared" ca="1" si="73"/>
        <v>186.03842312052043</v>
      </c>
      <c r="F634" s="50">
        <f t="shared" ca="1" si="74"/>
        <v>82.009591493210706</v>
      </c>
      <c r="G634" s="78"/>
      <c r="H634" s="87">
        <f t="shared" si="75"/>
        <v>-10</v>
      </c>
      <c r="I634" s="87">
        <f t="shared" si="76"/>
        <v>-10</v>
      </c>
      <c r="K634" s="87">
        <f t="shared" si="77"/>
        <v>0</v>
      </c>
      <c r="L634" s="87">
        <f t="shared" si="78"/>
        <v>0</v>
      </c>
      <c r="M634" s="51"/>
      <c r="N634" s="88">
        <v>0.5</v>
      </c>
      <c r="O634" s="77"/>
      <c r="P634" s="89">
        <f ca="1">'s1'!J631</f>
        <v>0.88714178919998032</v>
      </c>
      <c r="T634" s="90">
        <f t="shared" ca="1" si="79"/>
        <v>2.9493456552441111E-2</v>
      </c>
      <c r="U634" s="91">
        <f t="shared" ca="1" si="72"/>
        <v>1.4412825204621035E-80</v>
      </c>
    </row>
    <row r="635" spans="1:21" x14ac:dyDescent="0.2">
      <c r="A635" s="76">
        <v>622</v>
      </c>
      <c r="B635" s="50">
        <f ca="1">'s1'!L632</f>
        <v>180.92782118632164</v>
      </c>
      <c r="C635" s="50">
        <f ca="1">'s1'!M632</f>
        <v>81.186740396104028</v>
      </c>
      <c r="E635" s="87">
        <f t="shared" ca="1" si="73"/>
        <v>180.92782118632164</v>
      </c>
      <c r="F635" s="50">
        <f t="shared" ca="1" si="74"/>
        <v>81.186740396104028</v>
      </c>
      <c r="G635" s="78"/>
      <c r="H635" s="87">
        <f t="shared" si="75"/>
        <v>-10</v>
      </c>
      <c r="I635" s="87">
        <f t="shared" si="76"/>
        <v>-10</v>
      </c>
      <c r="K635" s="87">
        <f t="shared" si="77"/>
        <v>0</v>
      </c>
      <c r="L635" s="87">
        <f t="shared" si="78"/>
        <v>0</v>
      </c>
      <c r="M635" s="51"/>
      <c r="N635" s="88">
        <v>0.5</v>
      </c>
      <c r="O635" s="77"/>
      <c r="P635" s="89">
        <f ca="1">'s1'!J632</f>
        <v>0.73894112268355483</v>
      </c>
      <c r="T635" s="90">
        <f t="shared" ca="1" si="79"/>
        <v>2.9352870949813651E-2</v>
      </c>
      <c r="U635" s="91">
        <f t="shared" ca="1" si="72"/>
        <v>1.2005103769656508E-80</v>
      </c>
    </row>
    <row r="636" spans="1:21" x14ac:dyDescent="0.2">
      <c r="A636" s="76">
        <v>623</v>
      </c>
      <c r="B636" s="50">
        <f ca="1">'s1'!L633</f>
        <v>181.30550531200333</v>
      </c>
      <c r="C636" s="50">
        <f ca="1">'s1'!M633</f>
        <v>84.82077706203853</v>
      </c>
      <c r="E636" s="87">
        <f t="shared" ca="1" si="73"/>
        <v>181.30550531200333</v>
      </c>
      <c r="F636" s="50">
        <f t="shared" ca="1" si="74"/>
        <v>84.82077706203853</v>
      </c>
      <c r="G636" s="78"/>
      <c r="H636" s="87">
        <f t="shared" si="75"/>
        <v>-10</v>
      </c>
      <c r="I636" s="87">
        <f t="shared" si="76"/>
        <v>-10</v>
      </c>
      <c r="K636" s="87">
        <f t="shared" si="77"/>
        <v>0</v>
      </c>
      <c r="L636" s="87">
        <f t="shared" si="78"/>
        <v>0</v>
      </c>
      <c r="M636" s="51"/>
      <c r="N636" s="88">
        <v>0.5</v>
      </c>
      <c r="O636" s="77"/>
      <c r="P636" s="89">
        <f ca="1">'s1'!J633</f>
        <v>0.20666879939098493</v>
      </c>
      <c r="T636" s="90">
        <f t="shared" ca="1" si="79"/>
        <v>8.1749300662086761E-3</v>
      </c>
      <c r="U636" s="91">
        <f t="shared" ca="1" si="72"/>
        <v>3.3576157916732958E-81</v>
      </c>
    </row>
    <row r="637" spans="1:21" x14ac:dyDescent="0.2">
      <c r="A637" s="76">
        <v>624</v>
      </c>
      <c r="B637" s="50">
        <f ca="1">'s1'!L634</f>
        <v>159.46052010736804</v>
      </c>
      <c r="C637" s="50">
        <f ca="1">'s1'!M634</f>
        <v>75.316590574660296</v>
      </c>
      <c r="E637" s="87">
        <f t="shared" ca="1" si="73"/>
        <v>159.46052010736804</v>
      </c>
      <c r="F637" s="50">
        <f t="shared" ca="1" si="74"/>
        <v>75.316590574660296</v>
      </c>
      <c r="G637" s="78"/>
      <c r="H637" s="87">
        <f t="shared" si="75"/>
        <v>-10</v>
      </c>
      <c r="I637" s="87">
        <f t="shared" si="76"/>
        <v>-10</v>
      </c>
      <c r="K637" s="87">
        <f t="shared" si="77"/>
        <v>0</v>
      </c>
      <c r="L637" s="87">
        <f t="shared" si="78"/>
        <v>0</v>
      </c>
      <c r="M637" s="51"/>
      <c r="N637" s="88">
        <v>0.5</v>
      </c>
      <c r="O637" s="77"/>
      <c r="P637" s="89">
        <f ca="1">'s1'!J634</f>
        <v>0.4567243243091943</v>
      </c>
      <c r="T637" s="90">
        <f t="shared" ca="1" si="79"/>
        <v>2.2104700435369865E-3</v>
      </c>
      <c r="U637" s="91">
        <f t="shared" ca="1" si="72"/>
        <v>7.4201079614379334E-81</v>
      </c>
    </row>
    <row r="638" spans="1:21" x14ac:dyDescent="0.2">
      <c r="A638" s="76">
        <v>625</v>
      </c>
      <c r="B638" s="50">
        <f ca="1">'s1'!L635</f>
        <v>170.4920962284626</v>
      </c>
      <c r="C638" s="50">
        <f ca="1">'s1'!M635</f>
        <v>77.97860911916365</v>
      </c>
      <c r="E638" s="87">
        <f t="shared" ca="1" si="73"/>
        <v>170.4920962284626</v>
      </c>
      <c r="F638" s="50">
        <f t="shared" ca="1" si="74"/>
        <v>77.97860911916365</v>
      </c>
      <c r="G638" s="78"/>
      <c r="H638" s="87">
        <f t="shared" si="75"/>
        <v>-10</v>
      </c>
      <c r="I638" s="87">
        <f t="shared" si="76"/>
        <v>-10</v>
      </c>
      <c r="K638" s="87">
        <f t="shared" si="77"/>
        <v>0</v>
      </c>
      <c r="L638" s="87">
        <f t="shared" si="78"/>
        <v>0</v>
      </c>
      <c r="M638" s="51"/>
      <c r="N638" s="88">
        <v>0.5</v>
      </c>
      <c r="O638" s="77"/>
      <c r="P638" s="89">
        <f ca="1">'s1'!J635</f>
        <v>9.400821318907171E-2</v>
      </c>
      <c r="T638" s="90">
        <f t="shared" ca="1" si="79"/>
        <v>2.3865703992045381E-3</v>
      </c>
      <c r="U638" s="91">
        <f t="shared" ca="1" si="72"/>
        <v>1.5272913089966188E-81</v>
      </c>
    </row>
    <row r="639" spans="1:21" x14ac:dyDescent="0.2">
      <c r="A639" s="76">
        <v>626</v>
      </c>
      <c r="B639" s="50">
        <f ca="1">'s1'!L636</f>
        <v>195.60625809243334</v>
      </c>
      <c r="C639" s="50">
        <f ca="1">'s1'!M636</f>
        <v>83.686025681018435</v>
      </c>
      <c r="E639" s="87">
        <f t="shared" ca="1" si="73"/>
        <v>195.60625809243334</v>
      </c>
      <c r="F639" s="50">
        <f t="shared" ca="1" si="74"/>
        <v>83.686025681018435</v>
      </c>
      <c r="G639" s="78"/>
      <c r="H639" s="87">
        <f t="shared" si="75"/>
        <v>-10</v>
      </c>
      <c r="I639" s="87">
        <f t="shared" si="76"/>
        <v>-10</v>
      </c>
      <c r="K639" s="87">
        <f t="shared" si="77"/>
        <v>0</v>
      </c>
      <c r="L639" s="87">
        <f t="shared" si="78"/>
        <v>0</v>
      </c>
      <c r="M639" s="51"/>
      <c r="N639" s="88">
        <v>0.5</v>
      </c>
      <c r="O639" s="77"/>
      <c r="P639" s="89">
        <f ca="1">'s1'!J636</f>
        <v>0.81234274011863694</v>
      </c>
      <c r="T639" s="90">
        <f t="shared" ca="1" si="79"/>
        <v>9.5890541994716992E-3</v>
      </c>
      <c r="U639" s="91">
        <f t="shared" ca="1" si="72"/>
        <v>1.3197612898081551E-80</v>
      </c>
    </row>
    <row r="640" spans="1:21" x14ac:dyDescent="0.2">
      <c r="A640" s="76">
        <v>627</v>
      </c>
      <c r="B640" s="50">
        <f ca="1">'s1'!L637</f>
        <v>183.60269665357347</v>
      </c>
      <c r="C640" s="50">
        <f ca="1">'s1'!M637</f>
        <v>77.481398835533099</v>
      </c>
      <c r="E640" s="87">
        <f t="shared" ca="1" si="73"/>
        <v>183.60269665357347</v>
      </c>
      <c r="F640" s="50">
        <f t="shared" ca="1" si="74"/>
        <v>77.481398835533099</v>
      </c>
      <c r="G640" s="78"/>
      <c r="H640" s="87">
        <f t="shared" si="75"/>
        <v>-10</v>
      </c>
      <c r="I640" s="87">
        <f t="shared" si="76"/>
        <v>-10</v>
      </c>
      <c r="K640" s="87">
        <f t="shared" si="77"/>
        <v>0</v>
      </c>
      <c r="L640" s="87">
        <f t="shared" si="78"/>
        <v>0</v>
      </c>
      <c r="M640" s="51"/>
      <c r="N640" s="88">
        <v>0.5</v>
      </c>
      <c r="O640" s="77"/>
      <c r="P640" s="89">
        <f ca="1">'s1'!J637</f>
        <v>0.74572351381494695</v>
      </c>
      <c r="T640" s="90">
        <f t="shared" ca="1" si="79"/>
        <v>2.7880685260153013E-2</v>
      </c>
      <c r="U640" s="91">
        <f t="shared" ca="1" si="72"/>
        <v>1.2115292940132042E-80</v>
      </c>
    </row>
    <row r="641" spans="1:21" x14ac:dyDescent="0.2">
      <c r="A641" s="76">
        <v>628</v>
      </c>
      <c r="B641" s="50">
        <f ca="1">'s1'!L638</f>
        <v>199.7716198854533</v>
      </c>
      <c r="C641" s="50">
        <f ca="1">'s1'!M638</f>
        <v>86.687360392362791</v>
      </c>
      <c r="E641" s="87">
        <f t="shared" ca="1" si="73"/>
        <v>199.7716198854533</v>
      </c>
      <c r="F641" s="50">
        <f t="shared" ca="1" si="74"/>
        <v>86.687360392362791</v>
      </c>
      <c r="G641" s="78"/>
      <c r="H641" s="87">
        <f t="shared" si="75"/>
        <v>-10</v>
      </c>
      <c r="I641" s="87">
        <f t="shared" si="76"/>
        <v>-10</v>
      </c>
      <c r="K641" s="87">
        <f t="shared" si="77"/>
        <v>0</v>
      </c>
      <c r="L641" s="87">
        <f t="shared" si="78"/>
        <v>0</v>
      </c>
      <c r="M641" s="51"/>
      <c r="N641" s="88">
        <v>0.5</v>
      </c>
      <c r="O641" s="77"/>
      <c r="P641" s="89">
        <f ca="1">'s1'!J638</f>
        <v>0.41364340844940706</v>
      </c>
      <c r="T641" s="90">
        <f t="shared" ca="1" si="79"/>
        <v>2.3370650260320929E-3</v>
      </c>
      <c r="U641" s="91">
        <f t="shared" ca="1" si="72"/>
        <v>6.7201998774077138E-81</v>
      </c>
    </row>
    <row r="642" spans="1:21" x14ac:dyDescent="0.2">
      <c r="A642" s="76">
        <v>629</v>
      </c>
      <c r="B642" s="50">
        <f ca="1">'s1'!L639</f>
        <v>167.25940226630951</v>
      </c>
      <c r="C642" s="50">
        <f ca="1">'s1'!M639</f>
        <v>82.156845579268918</v>
      </c>
      <c r="E642" s="87">
        <f t="shared" ca="1" si="73"/>
        <v>167.25940226630951</v>
      </c>
      <c r="F642" s="50">
        <f t="shared" ca="1" si="74"/>
        <v>82.156845579268918</v>
      </c>
      <c r="G642" s="78"/>
      <c r="H642" s="87">
        <f t="shared" si="75"/>
        <v>-10</v>
      </c>
      <c r="I642" s="87">
        <f t="shared" si="76"/>
        <v>-10</v>
      </c>
      <c r="K642" s="87">
        <f t="shared" si="77"/>
        <v>0</v>
      </c>
      <c r="L642" s="87">
        <f t="shared" si="78"/>
        <v>0</v>
      </c>
      <c r="M642" s="51"/>
      <c r="N642" s="88">
        <v>0.5</v>
      </c>
      <c r="O642" s="77"/>
      <c r="P642" s="89">
        <f ca="1">'s1'!J639</f>
        <v>0.12975080066899103</v>
      </c>
      <c r="T642" s="90">
        <f t="shared" ca="1" si="79"/>
        <v>2.2990084323977283E-3</v>
      </c>
      <c r="U642" s="91">
        <f t="shared" ca="1" si="72"/>
        <v>2.1079782656707196E-81</v>
      </c>
    </row>
    <row r="643" spans="1:21" x14ac:dyDescent="0.2">
      <c r="A643" s="76">
        <v>630</v>
      </c>
      <c r="B643" s="50">
        <f ca="1">'s1'!L640</f>
        <v>170.12020435708939</v>
      </c>
      <c r="C643" s="50">
        <f ca="1">'s1'!M640</f>
        <v>78.889750531512334</v>
      </c>
      <c r="E643" s="87">
        <f t="shared" ca="1" si="73"/>
        <v>170.12020435708939</v>
      </c>
      <c r="F643" s="50">
        <f t="shared" ca="1" si="74"/>
        <v>78.889750531512334</v>
      </c>
      <c r="G643" s="78"/>
      <c r="H643" s="87">
        <f t="shared" si="75"/>
        <v>-10</v>
      </c>
      <c r="I643" s="87">
        <f t="shared" si="76"/>
        <v>-10</v>
      </c>
      <c r="K643" s="87">
        <f t="shared" si="77"/>
        <v>0</v>
      </c>
      <c r="L643" s="87">
        <f t="shared" si="78"/>
        <v>0</v>
      </c>
      <c r="M643" s="51"/>
      <c r="N643" s="88">
        <v>0.5</v>
      </c>
      <c r="O643" s="77"/>
      <c r="P643" s="89">
        <f ca="1">'s1'!J640</f>
        <v>0.84043881380731578</v>
      </c>
      <c r="T643" s="90">
        <f t="shared" ca="1" si="79"/>
        <v>2.058059655065143E-2</v>
      </c>
      <c r="U643" s="91">
        <f t="shared" ca="1" si="72"/>
        <v>1.3654071836146296E-80</v>
      </c>
    </row>
    <row r="644" spans="1:21" x14ac:dyDescent="0.2">
      <c r="A644" s="76">
        <v>631</v>
      </c>
      <c r="B644" s="50">
        <f ca="1">'s1'!L641</f>
        <v>190.06534532425493</v>
      </c>
      <c r="C644" s="50">
        <f ca="1">'s1'!M641</f>
        <v>82.038708379314173</v>
      </c>
      <c r="E644" s="87">
        <f t="shared" ca="1" si="73"/>
        <v>190.06534532425493</v>
      </c>
      <c r="F644" s="50">
        <f t="shared" ca="1" si="74"/>
        <v>82.038708379314173</v>
      </c>
      <c r="G644" s="78"/>
      <c r="H644" s="87">
        <f t="shared" si="75"/>
        <v>-10</v>
      </c>
      <c r="I644" s="87">
        <f t="shared" si="76"/>
        <v>-10</v>
      </c>
      <c r="K644" s="87">
        <f t="shared" si="77"/>
        <v>0</v>
      </c>
      <c r="L644" s="87">
        <f t="shared" si="78"/>
        <v>0</v>
      </c>
      <c r="M644" s="51"/>
      <c r="N644" s="88">
        <v>0.5</v>
      </c>
      <c r="O644" s="77"/>
      <c r="P644" s="89">
        <f ca="1">'s1'!J641</f>
        <v>0.39198313962307141</v>
      </c>
      <c r="T644" s="90">
        <f t="shared" ca="1" si="79"/>
        <v>9.4228662866373929E-3</v>
      </c>
      <c r="U644" s="91">
        <f t="shared" ca="1" si="72"/>
        <v>6.3682993443930248E-81</v>
      </c>
    </row>
    <row r="645" spans="1:21" x14ac:dyDescent="0.2">
      <c r="A645" s="76">
        <v>632</v>
      </c>
      <c r="B645" s="50">
        <f ca="1">'s1'!L642</f>
        <v>183.78255941951707</v>
      </c>
      <c r="C645" s="50">
        <f ca="1">'s1'!M642</f>
        <v>87.525598220628083</v>
      </c>
      <c r="E645" s="87">
        <f t="shared" ca="1" si="73"/>
        <v>183.78255941951707</v>
      </c>
      <c r="F645" s="50">
        <f t="shared" ca="1" si="74"/>
        <v>87.525598220628083</v>
      </c>
      <c r="G645" s="78"/>
      <c r="H645" s="87">
        <f t="shared" si="75"/>
        <v>-10</v>
      </c>
      <c r="I645" s="87">
        <f t="shared" si="76"/>
        <v>-10</v>
      </c>
      <c r="K645" s="87">
        <f t="shared" si="77"/>
        <v>0</v>
      </c>
      <c r="L645" s="87">
        <f t="shared" si="78"/>
        <v>0</v>
      </c>
      <c r="M645" s="51"/>
      <c r="N645" s="88">
        <v>0.5</v>
      </c>
      <c r="O645" s="77"/>
      <c r="P645" s="89">
        <f ca="1">'s1'!J642</f>
        <v>0.88908672253062238</v>
      </c>
      <c r="T645" s="90">
        <f t="shared" ca="1" si="79"/>
        <v>3.3020625335632874E-2</v>
      </c>
      <c r="U645" s="91">
        <f t="shared" ca="1" si="72"/>
        <v>1.4444423292401867E-80</v>
      </c>
    </row>
    <row r="646" spans="1:21" x14ac:dyDescent="0.2">
      <c r="A646" s="76">
        <v>633</v>
      </c>
      <c r="B646" s="50">
        <f ca="1">'s1'!L643</f>
        <v>174.64156111223772</v>
      </c>
      <c r="C646" s="50">
        <f ca="1">'s1'!M643</f>
        <v>77.53408658591357</v>
      </c>
      <c r="E646" s="87">
        <f t="shared" ca="1" si="73"/>
        <v>174.64156111223772</v>
      </c>
      <c r="F646" s="50">
        <f t="shared" ca="1" si="74"/>
        <v>77.53408658591357</v>
      </c>
      <c r="G646" s="78"/>
      <c r="H646" s="87">
        <f t="shared" si="75"/>
        <v>-10</v>
      </c>
      <c r="I646" s="87">
        <f t="shared" si="76"/>
        <v>-10</v>
      </c>
      <c r="K646" s="87">
        <f t="shared" si="77"/>
        <v>0</v>
      </c>
      <c r="L646" s="87">
        <f t="shared" si="78"/>
        <v>0</v>
      </c>
      <c r="M646" s="51"/>
      <c r="N646" s="88">
        <v>0.5</v>
      </c>
      <c r="O646" s="77"/>
      <c r="P646" s="89">
        <f ca="1">'s1'!J643</f>
        <v>0.48912016242445544</v>
      </c>
      <c r="T646" s="90">
        <f t="shared" ca="1" si="79"/>
        <v>1.6903491994011036E-2</v>
      </c>
      <c r="U646" s="91">
        <f t="shared" ca="1" si="72"/>
        <v>7.9464224218733057E-81</v>
      </c>
    </row>
    <row r="647" spans="1:21" x14ac:dyDescent="0.2">
      <c r="A647" s="76">
        <v>634</v>
      </c>
      <c r="B647" s="50">
        <f ca="1">'s1'!L644</f>
        <v>176.57173782404968</v>
      </c>
      <c r="C647" s="50">
        <f ca="1">'s1'!M644</f>
        <v>79.179597744074528</v>
      </c>
      <c r="E647" s="87">
        <f t="shared" ca="1" si="73"/>
        <v>176.57173782404968</v>
      </c>
      <c r="F647" s="50">
        <f t="shared" ca="1" si="74"/>
        <v>79.179597744074528</v>
      </c>
      <c r="G647" s="78"/>
      <c r="H647" s="87">
        <f t="shared" si="75"/>
        <v>-10</v>
      </c>
      <c r="I647" s="87">
        <f t="shared" si="76"/>
        <v>-10</v>
      </c>
      <c r="K647" s="87">
        <f t="shared" si="77"/>
        <v>0</v>
      </c>
      <c r="L647" s="87">
        <f t="shared" si="78"/>
        <v>0</v>
      </c>
      <c r="M647" s="51"/>
      <c r="N647" s="88">
        <v>0.5</v>
      </c>
      <c r="O647" s="77"/>
      <c r="P647" s="89">
        <f ca="1">'s1'!J644</f>
        <v>0.39149089721311459</v>
      </c>
      <c r="T647" s="90">
        <f t="shared" ca="1" si="79"/>
        <v>1.4726870203133608E-2</v>
      </c>
      <c r="U647" s="91">
        <f t="shared" ca="1" si="72"/>
        <v>6.360302196812583E-81</v>
      </c>
    </row>
    <row r="648" spans="1:21" x14ac:dyDescent="0.2">
      <c r="A648" s="76">
        <v>635</v>
      </c>
      <c r="B648" s="50">
        <f ca="1">'s1'!L645</f>
        <v>180.82958448404966</v>
      </c>
      <c r="C648" s="50">
        <f ca="1">'s1'!M645</f>
        <v>80.840354464288922</v>
      </c>
      <c r="E648" s="87">
        <f t="shared" ca="1" si="73"/>
        <v>180.82958448404966</v>
      </c>
      <c r="F648" s="50">
        <f t="shared" ca="1" si="74"/>
        <v>80.840354464288922</v>
      </c>
      <c r="G648" s="78"/>
      <c r="H648" s="87">
        <f t="shared" si="75"/>
        <v>-10</v>
      </c>
      <c r="I648" s="87">
        <f t="shared" si="76"/>
        <v>-10</v>
      </c>
      <c r="K648" s="87">
        <f t="shared" si="77"/>
        <v>0</v>
      </c>
      <c r="L648" s="87">
        <f t="shared" si="78"/>
        <v>0</v>
      </c>
      <c r="M648" s="51"/>
      <c r="N648" s="88">
        <v>0.5</v>
      </c>
      <c r="O648" s="77"/>
      <c r="P648" s="89">
        <f ca="1">'s1'!J645</f>
        <v>0.71273473595993408</v>
      </c>
      <c r="T648" s="90">
        <f t="shared" ca="1" si="79"/>
        <v>2.8336327354764611E-2</v>
      </c>
      <c r="U648" s="91">
        <f t="shared" ca="1" si="72"/>
        <v>1.1579345367008311E-80</v>
      </c>
    </row>
    <row r="649" spans="1:21" x14ac:dyDescent="0.2">
      <c r="A649" s="76">
        <v>636</v>
      </c>
      <c r="B649" s="50">
        <f ca="1">'s1'!L646</f>
        <v>184.31638402090238</v>
      </c>
      <c r="C649" s="50">
        <f ca="1">'s1'!M646</f>
        <v>77.969670303126065</v>
      </c>
      <c r="E649" s="87">
        <f t="shared" ca="1" si="73"/>
        <v>184.31638402090238</v>
      </c>
      <c r="F649" s="50">
        <f t="shared" ca="1" si="74"/>
        <v>77.969670303126065</v>
      </c>
      <c r="G649" s="78"/>
      <c r="H649" s="87">
        <f t="shared" si="75"/>
        <v>-10</v>
      </c>
      <c r="I649" s="87">
        <f t="shared" si="76"/>
        <v>-10</v>
      </c>
      <c r="K649" s="87">
        <f t="shared" si="77"/>
        <v>0</v>
      </c>
      <c r="L649" s="87">
        <f t="shared" si="78"/>
        <v>0</v>
      </c>
      <c r="M649" s="51"/>
      <c r="N649" s="88">
        <v>0.5</v>
      </c>
      <c r="O649" s="77"/>
      <c r="P649" s="89">
        <f ca="1">'s1'!J646</f>
        <v>0.66631804738429357</v>
      </c>
      <c r="T649" s="90">
        <f t="shared" ca="1" si="79"/>
        <v>2.4217793313935129E-2</v>
      </c>
      <c r="U649" s="91">
        <f t="shared" ca="1" si="72"/>
        <v>1.0825243117331478E-80</v>
      </c>
    </row>
    <row r="650" spans="1:21" x14ac:dyDescent="0.2">
      <c r="A650" s="76">
        <v>637</v>
      </c>
      <c r="B650" s="50">
        <f ca="1">'s1'!L647</f>
        <v>174.61166010735749</v>
      </c>
      <c r="C650" s="50">
        <f ca="1">'s1'!M647</f>
        <v>81.711507233213283</v>
      </c>
      <c r="E650" s="87">
        <f t="shared" ca="1" si="73"/>
        <v>174.61166010735749</v>
      </c>
      <c r="F650" s="50">
        <f t="shared" ca="1" si="74"/>
        <v>81.711507233213283</v>
      </c>
      <c r="G650" s="78"/>
      <c r="H650" s="87">
        <f t="shared" si="75"/>
        <v>-10</v>
      </c>
      <c r="I650" s="87">
        <f t="shared" si="76"/>
        <v>-10</v>
      </c>
      <c r="K650" s="87">
        <f t="shared" si="77"/>
        <v>0</v>
      </c>
      <c r="L650" s="87">
        <f t="shared" si="78"/>
        <v>0</v>
      </c>
      <c r="M650" s="51"/>
      <c r="N650" s="88">
        <v>0.5</v>
      </c>
      <c r="O650" s="77"/>
      <c r="P650" s="89">
        <f ca="1">'s1'!J647</f>
        <v>0.40049658652064102</v>
      </c>
      <c r="T650" s="90">
        <f t="shared" ca="1" si="79"/>
        <v>1.3818531908846136E-2</v>
      </c>
      <c r="U650" s="91">
        <f t="shared" ca="1" si="72"/>
        <v>6.5066118706625256E-81</v>
      </c>
    </row>
    <row r="651" spans="1:21" x14ac:dyDescent="0.2">
      <c r="A651" s="76">
        <v>638</v>
      </c>
      <c r="B651" s="50">
        <f ca="1">'s1'!L648</f>
        <v>183.03692214224526</v>
      </c>
      <c r="C651" s="50">
        <f ca="1">'s1'!M648</f>
        <v>81.194290711587328</v>
      </c>
      <c r="E651" s="87">
        <f t="shared" ca="1" si="73"/>
        <v>183.03692214224526</v>
      </c>
      <c r="F651" s="50">
        <f t="shared" ca="1" si="74"/>
        <v>81.194290711587328</v>
      </c>
      <c r="G651" s="78"/>
      <c r="H651" s="87">
        <f t="shared" si="75"/>
        <v>-10</v>
      </c>
      <c r="I651" s="87">
        <f t="shared" si="76"/>
        <v>-10</v>
      </c>
      <c r="K651" s="87">
        <f t="shared" si="77"/>
        <v>0</v>
      </c>
      <c r="L651" s="87">
        <f t="shared" si="78"/>
        <v>0</v>
      </c>
      <c r="M651" s="51"/>
      <c r="N651" s="88">
        <v>0.5</v>
      </c>
      <c r="O651" s="77"/>
      <c r="P651" s="89">
        <f ca="1">'s1'!J648</f>
        <v>0.20668503157721752</v>
      </c>
      <c r="T651" s="90">
        <f t="shared" ca="1" si="79"/>
        <v>7.8739350293967093E-3</v>
      </c>
      <c r="U651" s="91">
        <f t="shared" ca="1" si="72"/>
        <v>3.3578795056203864E-81</v>
      </c>
    </row>
    <row r="652" spans="1:21" x14ac:dyDescent="0.2">
      <c r="A652" s="76">
        <v>639</v>
      </c>
      <c r="B652" s="50">
        <f ca="1">'s1'!L649</f>
        <v>183.63372248933953</v>
      </c>
      <c r="C652" s="50">
        <f ca="1">'s1'!M649</f>
        <v>79.327779276202321</v>
      </c>
      <c r="E652" s="87">
        <f t="shared" ca="1" si="73"/>
        <v>183.63372248933953</v>
      </c>
      <c r="F652" s="50">
        <f t="shared" ca="1" si="74"/>
        <v>79.327779276202321</v>
      </c>
      <c r="G652" s="78"/>
      <c r="H652" s="87">
        <f t="shared" si="75"/>
        <v>-10</v>
      </c>
      <c r="I652" s="87">
        <f t="shared" si="76"/>
        <v>-10</v>
      </c>
      <c r="K652" s="87">
        <f t="shared" si="77"/>
        <v>0</v>
      </c>
      <c r="L652" s="87">
        <f t="shared" si="78"/>
        <v>0</v>
      </c>
      <c r="M652" s="51"/>
      <c r="N652" s="88">
        <v>0.5</v>
      </c>
      <c r="O652" s="77"/>
      <c r="P652" s="89">
        <f ca="1">'s1'!J649</f>
        <v>0.56913418490706924</v>
      </c>
      <c r="T652" s="90">
        <f t="shared" ca="1" si="79"/>
        <v>2.1254590813601197E-2</v>
      </c>
      <c r="U652" s="91">
        <f t="shared" ca="1" si="72"/>
        <v>9.246359065597987E-81</v>
      </c>
    </row>
    <row r="653" spans="1:21" x14ac:dyDescent="0.2">
      <c r="A653" s="76">
        <v>640</v>
      </c>
      <c r="B653" s="50">
        <f ca="1">'s1'!L650</f>
        <v>184.27777099162483</v>
      </c>
      <c r="C653" s="50">
        <f ca="1">'s1'!M650</f>
        <v>84.10966943354812</v>
      </c>
      <c r="E653" s="87">
        <f t="shared" ca="1" si="73"/>
        <v>184.27777099162483</v>
      </c>
      <c r="F653" s="50">
        <f t="shared" ca="1" si="74"/>
        <v>84.10966943354812</v>
      </c>
      <c r="G653" s="78"/>
      <c r="H653" s="87">
        <f t="shared" si="75"/>
        <v>-10</v>
      </c>
      <c r="I653" s="87">
        <f t="shared" si="76"/>
        <v>-10</v>
      </c>
      <c r="K653" s="87">
        <f t="shared" si="77"/>
        <v>0</v>
      </c>
      <c r="L653" s="87">
        <f t="shared" si="78"/>
        <v>0</v>
      </c>
      <c r="M653" s="51"/>
      <c r="N653" s="88">
        <v>0.5</v>
      </c>
      <c r="O653" s="77"/>
      <c r="P653" s="89">
        <f ca="1">'s1'!J650</f>
        <v>0.45470480324717377</v>
      </c>
      <c r="T653" s="90">
        <f t="shared" ca="1" si="79"/>
        <v>1.6554006793456554E-2</v>
      </c>
      <c r="U653" s="91">
        <f t="shared" ca="1" si="72"/>
        <v>7.3872980944941151E-81</v>
      </c>
    </row>
    <row r="654" spans="1:21" x14ac:dyDescent="0.2">
      <c r="A654" s="76">
        <v>641</v>
      </c>
      <c r="B654" s="50">
        <f ca="1">'s1'!L651</f>
        <v>173.34349453309255</v>
      </c>
      <c r="C654" s="50">
        <f ca="1">'s1'!M651</f>
        <v>81.870018303140171</v>
      </c>
      <c r="E654" s="87">
        <f t="shared" ca="1" si="73"/>
        <v>173.34349453309255</v>
      </c>
      <c r="F654" s="50">
        <f t="shared" ca="1" si="74"/>
        <v>81.870018303140171</v>
      </c>
      <c r="G654" s="78"/>
      <c r="H654" s="87">
        <f t="shared" si="75"/>
        <v>-10</v>
      </c>
      <c r="I654" s="87">
        <f t="shared" si="76"/>
        <v>-10</v>
      </c>
      <c r="K654" s="87">
        <f t="shared" si="77"/>
        <v>0</v>
      </c>
      <c r="L654" s="87">
        <f t="shared" si="78"/>
        <v>0</v>
      </c>
      <c r="M654" s="51"/>
      <c r="N654" s="88">
        <v>0.5</v>
      </c>
      <c r="O654" s="77"/>
      <c r="P654" s="89">
        <f ca="1">'s1'!J651</f>
        <v>0.86522598613333124</v>
      </c>
      <c r="T654" s="90">
        <f t="shared" ca="1" si="79"/>
        <v>2.7658186970371638E-2</v>
      </c>
      <c r="U654" s="91">
        <f t="shared" ref="U654:U717" ca="1" si="80">NORMDIST(H654,$T$2,$T$3,FALSE)*P654</f>
        <v>1.4056773170251918E-80</v>
      </c>
    </row>
    <row r="655" spans="1:21" x14ac:dyDescent="0.2">
      <c r="A655" s="76">
        <v>642</v>
      </c>
      <c r="B655" s="50">
        <f ca="1">'s1'!L652</f>
        <v>181.41700041214824</v>
      </c>
      <c r="C655" s="50">
        <f ca="1">'s1'!M652</f>
        <v>80.117543395152182</v>
      </c>
      <c r="E655" s="87">
        <f t="shared" ref="E655:E718" ca="1" si="81">IF($A655&lt;=$H$5,B655,-10)</f>
        <v>181.41700041214824</v>
      </c>
      <c r="F655" s="50">
        <f t="shared" ref="F655:F718" ca="1" si="82">IF($A655&lt;=$H$5,C655,-10)</f>
        <v>80.117543395152182</v>
      </c>
      <c r="G655" s="78"/>
      <c r="H655" s="87">
        <f t="shared" ref="H655:H718" si="83">IF($A655=$H$5,B655,-10)</f>
        <v>-10</v>
      </c>
      <c r="I655" s="87">
        <f t="shared" ref="I655:I718" si="84">IF($A655=$H$5,C655,-10)</f>
        <v>-10</v>
      </c>
      <c r="K655" s="87">
        <f t="shared" ref="K655:K718" si="85">IF($A655=$H$5,B655,0)</f>
        <v>0</v>
      </c>
      <c r="L655" s="87">
        <f t="shared" ref="L655:L718" si="86">IF($A655=$H$5,C655,0)</f>
        <v>0</v>
      </c>
      <c r="M655" s="51"/>
      <c r="N655" s="88">
        <v>0.5</v>
      </c>
      <c r="O655" s="77"/>
      <c r="P655" s="89">
        <f ca="1">'s1'!J652</f>
        <v>2.0475309654286122E-2</v>
      </c>
      <c r="T655" s="90">
        <f t="shared" ref="T655:T718" ca="1" si="87">NORMDIST(E655,$T$2,$T$3,FALSE)*P655</f>
        <v>8.0868700833621322E-4</v>
      </c>
      <c r="U655" s="91">
        <f t="shared" ca="1" si="80"/>
        <v>3.3264925928451794E-82</v>
      </c>
    </row>
    <row r="656" spans="1:21" x14ac:dyDescent="0.2">
      <c r="A656" s="76">
        <v>643</v>
      </c>
      <c r="B656" s="50">
        <f ca="1">'s1'!L653</f>
        <v>167.71836502442895</v>
      </c>
      <c r="C656" s="50">
        <f ca="1">'s1'!M653</f>
        <v>79.458580050137712</v>
      </c>
      <c r="E656" s="87">
        <f t="shared" ca="1" si="81"/>
        <v>167.71836502442895</v>
      </c>
      <c r="F656" s="50">
        <f t="shared" ca="1" si="82"/>
        <v>79.458580050137712</v>
      </c>
      <c r="G656" s="78"/>
      <c r="H656" s="87">
        <f t="shared" si="83"/>
        <v>-10</v>
      </c>
      <c r="I656" s="87">
        <f t="shared" si="84"/>
        <v>-10</v>
      </c>
      <c r="K656" s="87">
        <f t="shared" si="85"/>
        <v>0</v>
      </c>
      <c r="L656" s="87">
        <f t="shared" si="86"/>
        <v>0</v>
      </c>
      <c r="M656" s="51"/>
      <c r="N656" s="88">
        <v>0.5</v>
      </c>
      <c r="O656" s="77"/>
      <c r="P656" s="89">
        <f ca="1">'s1'!J653</f>
        <v>0.85520400848007083</v>
      </c>
      <c r="T656" s="90">
        <f t="shared" ca="1" si="87"/>
        <v>1.6048632321310902E-2</v>
      </c>
      <c r="U656" s="91">
        <f t="shared" ca="1" si="80"/>
        <v>1.3893952509699651E-80</v>
      </c>
    </row>
    <row r="657" spans="1:21" x14ac:dyDescent="0.2">
      <c r="A657" s="76">
        <v>644</v>
      </c>
      <c r="B657" s="50">
        <f ca="1">'s1'!L654</f>
        <v>174.99872801611633</v>
      </c>
      <c r="C657" s="50">
        <f ca="1">'s1'!M654</f>
        <v>77.465918498165649</v>
      </c>
      <c r="E657" s="87">
        <f t="shared" ca="1" si="81"/>
        <v>174.99872801611633</v>
      </c>
      <c r="F657" s="50">
        <f t="shared" ca="1" si="82"/>
        <v>77.465918498165649</v>
      </c>
      <c r="G657" s="78"/>
      <c r="H657" s="87">
        <f t="shared" si="83"/>
        <v>-10</v>
      </c>
      <c r="I657" s="87">
        <f t="shared" si="84"/>
        <v>-10</v>
      </c>
      <c r="K657" s="87">
        <f t="shared" si="85"/>
        <v>0</v>
      </c>
      <c r="L657" s="87">
        <f t="shared" si="86"/>
        <v>0</v>
      </c>
      <c r="M657" s="51"/>
      <c r="N657" s="88">
        <v>0.5</v>
      </c>
      <c r="O657" s="77"/>
      <c r="P657" s="89">
        <f ca="1">'s1'!J654</f>
        <v>0.11129237667390668</v>
      </c>
      <c r="T657" s="90">
        <f t="shared" ca="1" si="87"/>
        <v>3.9179694766846383E-3</v>
      </c>
      <c r="U657" s="91">
        <f t="shared" ca="1" si="80"/>
        <v>1.8080960576261127E-81</v>
      </c>
    </row>
    <row r="658" spans="1:21" x14ac:dyDescent="0.2">
      <c r="A658" s="76">
        <v>645</v>
      </c>
      <c r="B658" s="50">
        <f ca="1">'s1'!L655</f>
        <v>176.87966384094133</v>
      </c>
      <c r="C658" s="50">
        <f ca="1">'s1'!M655</f>
        <v>79.629910430883342</v>
      </c>
      <c r="E658" s="87">
        <f t="shared" ca="1" si="81"/>
        <v>176.87966384094133</v>
      </c>
      <c r="F658" s="50">
        <f t="shared" ca="1" si="82"/>
        <v>79.629910430883342</v>
      </c>
      <c r="G658" s="78"/>
      <c r="H658" s="87">
        <f t="shared" si="83"/>
        <v>-10</v>
      </c>
      <c r="I658" s="87">
        <f t="shared" si="84"/>
        <v>-10</v>
      </c>
      <c r="K658" s="87">
        <f t="shared" si="85"/>
        <v>0</v>
      </c>
      <c r="L658" s="87">
        <f t="shared" si="86"/>
        <v>0</v>
      </c>
      <c r="M658" s="51"/>
      <c r="N658" s="88">
        <v>0.5</v>
      </c>
      <c r="O658" s="77"/>
      <c r="P658" s="89">
        <f ca="1">'s1'!J655</f>
        <v>0.61894693105433485</v>
      </c>
      <c r="T658" s="90">
        <f t="shared" ca="1" si="87"/>
        <v>2.3519113258602255E-2</v>
      </c>
      <c r="U658" s="91">
        <f t="shared" ca="1" si="80"/>
        <v>1.005563489041302E-80</v>
      </c>
    </row>
    <row r="659" spans="1:21" x14ac:dyDescent="0.2">
      <c r="A659" s="76">
        <v>646</v>
      </c>
      <c r="B659" s="50">
        <f ca="1">'s1'!L656</f>
        <v>172.13731909599227</v>
      </c>
      <c r="C659" s="50">
        <f ca="1">'s1'!M656</f>
        <v>80.159750766826349</v>
      </c>
      <c r="E659" s="87">
        <f t="shared" ca="1" si="81"/>
        <v>172.13731909599227</v>
      </c>
      <c r="F659" s="50">
        <f t="shared" ca="1" si="82"/>
        <v>80.159750766826349</v>
      </c>
      <c r="G659" s="78"/>
      <c r="H659" s="87">
        <f t="shared" si="83"/>
        <v>-10</v>
      </c>
      <c r="I659" s="87">
        <f t="shared" si="84"/>
        <v>-10</v>
      </c>
      <c r="K659" s="87">
        <f t="shared" si="85"/>
        <v>0</v>
      </c>
      <c r="L659" s="87">
        <f t="shared" si="86"/>
        <v>0</v>
      </c>
      <c r="M659" s="51"/>
      <c r="N659" s="88">
        <v>0.5</v>
      </c>
      <c r="O659" s="77"/>
      <c r="P659" s="89">
        <f ca="1">'s1'!J656</f>
        <v>0.83906477780036282</v>
      </c>
      <c r="T659" s="90">
        <f t="shared" ca="1" si="87"/>
        <v>2.457317819025567E-2</v>
      </c>
      <c r="U659" s="91">
        <f t="shared" ca="1" si="80"/>
        <v>1.3631748752019093E-80</v>
      </c>
    </row>
    <row r="660" spans="1:21" x14ac:dyDescent="0.2">
      <c r="A660" s="76">
        <v>647</v>
      </c>
      <c r="B660" s="50">
        <f ca="1">'s1'!L657</f>
        <v>200.20651747876482</v>
      </c>
      <c r="C660" s="50">
        <f ca="1">'s1'!M657</f>
        <v>83.410406712466127</v>
      </c>
      <c r="E660" s="87">
        <f t="shared" ca="1" si="81"/>
        <v>200.20651747876482</v>
      </c>
      <c r="F660" s="50">
        <f t="shared" ca="1" si="82"/>
        <v>83.410406712466127</v>
      </c>
      <c r="G660" s="78"/>
      <c r="H660" s="87">
        <f t="shared" si="83"/>
        <v>-10</v>
      </c>
      <c r="I660" s="87">
        <f t="shared" si="84"/>
        <v>-10</v>
      </c>
      <c r="K660" s="87">
        <f t="shared" si="85"/>
        <v>0</v>
      </c>
      <c r="L660" s="87">
        <f t="shared" si="86"/>
        <v>0</v>
      </c>
      <c r="M660" s="51"/>
      <c r="N660" s="88">
        <v>0.5</v>
      </c>
      <c r="O660" s="77"/>
      <c r="P660" s="89">
        <f ca="1">'s1'!J657</f>
        <v>0.94069362747434737</v>
      </c>
      <c r="T660" s="90">
        <f t="shared" ca="1" si="87"/>
        <v>4.872353744462753E-3</v>
      </c>
      <c r="U660" s="91">
        <f t="shared" ca="1" si="80"/>
        <v>1.5282847667581123E-80</v>
      </c>
    </row>
    <row r="661" spans="1:21" x14ac:dyDescent="0.2">
      <c r="A661" s="76">
        <v>648</v>
      </c>
      <c r="B661" s="50">
        <f ca="1">'s1'!L658</f>
        <v>187.17039436343381</v>
      </c>
      <c r="C661" s="50">
        <f ca="1">'s1'!M658</f>
        <v>78.544285904345472</v>
      </c>
      <c r="E661" s="87">
        <f t="shared" ca="1" si="81"/>
        <v>187.17039436343381</v>
      </c>
      <c r="F661" s="50">
        <f t="shared" ca="1" si="82"/>
        <v>78.544285904345472</v>
      </c>
      <c r="G661" s="78"/>
      <c r="H661" s="87">
        <f t="shared" si="83"/>
        <v>-10</v>
      </c>
      <c r="I661" s="87">
        <f t="shared" si="84"/>
        <v>-10</v>
      </c>
      <c r="K661" s="87">
        <f t="shared" si="85"/>
        <v>0</v>
      </c>
      <c r="L661" s="87">
        <f t="shared" si="86"/>
        <v>0</v>
      </c>
      <c r="M661" s="51"/>
      <c r="N661" s="88">
        <v>0.5</v>
      </c>
      <c r="O661" s="77"/>
      <c r="P661" s="89">
        <f ca="1">'s1'!J658</f>
        <v>2.6197959937026227E-2</v>
      </c>
      <c r="T661" s="90">
        <f t="shared" ca="1" si="87"/>
        <v>8.0822494647988033E-4</v>
      </c>
      <c r="U661" s="91">
        <f t="shared" ca="1" si="80"/>
        <v>4.2562149803644044E-82</v>
      </c>
    </row>
    <row r="662" spans="1:21" x14ac:dyDescent="0.2">
      <c r="A662" s="76">
        <v>649</v>
      </c>
      <c r="B662" s="50">
        <f ca="1">'s1'!L659</f>
        <v>174.49393798292797</v>
      </c>
      <c r="C662" s="50">
        <f ca="1">'s1'!M659</f>
        <v>83.925504151507297</v>
      </c>
      <c r="E662" s="87">
        <f t="shared" ca="1" si="81"/>
        <v>174.49393798292797</v>
      </c>
      <c r="F662" s="50">
        <f t="shared" ca="1" si="82"/>
        <v>83.925504151507297</v>
      </c>
      <c r="G662" s="78"/>
      <c r="H662" s="87">
        <f t="shared" si="83"/>
        <v>-10</v>
      </c>
      <c r="I662" s="87">
        <f t="shared" si="84"/>
        <v>-10</v>
      </c>
      <c r="K662" s="87">
        <f t="shared" si="85"/>
        <v>0</v>
      </c>
      <c r="L662" s="87">
        <f t="shared" si="86"/>
        <v>0</v>
      </c>
      <c r="M662" s="51"/>
      <c r="N662" s="88">
        <v>0.5</v>
      </c>
      <c r="O662" s="77"/>
      <c r="P662" s="89">
        <f ca="1">'s1'!J659</f>
        <v>0.187485136151471</v>
      </c>
      <c r="T662" s="90">
        <f t="shared" ca="1" si="87"/>
        <v>6.4275429832366593E-3</v>
      </c>
      <c r="U662" s="91">
        <f t="shared" ca="1" si="80"/>
        <v>3.0459510855108612E-81</v>
      </c>
    </row>
    <row r="663" spans="1:21" x14ac:dyDescent="0.2">
      <c r="A663" s="76">
        <v>650</v>
      </c>
      <c r="B663" s="50">
        <f ca="1">'s1'!L660</f>
        <v>176.79446990687831</v>
      </c>
      <c r="C663" s="50">
        <f ca="1">'s1'!M660</f>
        <v>78.801984612796886</v>
      </c>
      <c r="E663" s="87">
        <f t="shared" ca="1" si="81"/>
        <v>176.79446990687831</v>
      </c>
      <c r="F663" s="50">
        <f t="shared" ca="1" si="82"/>
        <v>78.801984612796886</v>
      </c>
      <c r="G663" s="78"/>
      <c r="H663" s="87">
        <f t="shared" si="83"/>
        <v>-10</v>
      </c>
      <c r="I663" s="87">
        <f t="shared" si="84"/>
        <v>-10</v>
      </c>
      <c r="K663" s="87">
        <f t="shared" si="85"/>
        <v>0</v>
      </c>
      <c r="L663" s="87">
        <f t="shared" si="86"/>
        <v>0</v>
      </c>
      <c r="M663" s="51"/>
      <c r="N663" s="88">
        <v>0.5</v>
      </c>
      <c r="O663" s="77"/>
      <c r="P663" s="89">
        <f ca="1">'s1'!J660</f>
        <v>0.20303976091427844</v>
      </c>
      <c r="T663" s="90">
        <f t="shared" ca="1" si="87"/>
        <v>7.6944638084288398E-3</v>
      </c>
      <c r="U663" s="91">
        <f t="shared" ca="1" si="80"/>
        <v>3.2986571247923419E-81</v>
      </c>
    </row>
    <row r="664" spans="1:21" x14ac:dyDescent="0.2">
      <c r="A664" s="76">
        <v>651</v>
      </c>
      <c r="B664" s="50">
        <f ca="1">'s1'!L661</f>
        <v>179.4263482418404</v>
      </c>
      <c r="C664" s="50">
        <f ca="1">'s1'!M661</f>
        <v>81.099891902451191</v>
      </c>
      <c r="E664" s="87">
        <f t="shared" ca="1" si="81"/>
        <v>179.4263482418404</v>
      </c>
      <c r="F664" s="50">
        <f t="shared" ca="1" si="82"/>
        <v>81.099891902451191</v>
      </c>
      <c r="G664" s="78"/>
      <c r="H664" s="87">
        <f t="shared" si="83"/>
        <v>-10</v>
      </c>
      <c r="I664" s="87">
        <f t="shared" si="84"/>
        <v>-10</v>
      </c>
      <c r="K664" s="87">
        <f t="shared" si="85"/>
        <v>0</v>
      </c>
      <c r="L664" s="87">
        <f t="shared" si="86"/>
        <v>0</v>
      </c>
      <c r="M664" s="51"/>
      <c r="N664" s="88">
        <v>0.5</v>
      </c>
      <c r="O664" s="77"/>
      <c r="P664" s="89">
        <f ca="1">'s1'!J661</f>
        <v>0.49307470000781717</v>
      </c>
      <c r="T664" s="90">
        <f t="shared" ca="1" si="87"/>
        <v>1.9638495104464401E-2</v>
      </c>
      <c r="U664" s="91">
        <f t="shared" ca="1" si="80"/>
        <v>8.0106692645403571E-81</v>
      </c>
    </row>
    <row r="665" spans="1:21" x14ac:dyDescent="0.2">
      <c r="A665" s="76">
        <v>652</v>
      </c>
      <c r="B665" s="50">
        <f ca="1">'s1'!L662</f>
        <v>160.90030997748167</v>
      </c>
      <c r="C665" s="50">
        <f ca="1">'s1'!M662</f>
        <v>80.835388553090041</v>
      </c>
      <c r="E665" s="87">
        <f t="shared" ca="1" si="81"/>
        <v>160.90030997748167</v>
      </c>
      <c r="F665" s="50">
        <f t="shared" ca="1" si="82"/>
        <v>80.835388553090041</v>
      </c>
      <c r="G665" s="78"/>
      <c r="H665" s="87">
        <f t="shared" si="83"/>
        <v>-10</v>
      </c>
      <c r="I665" s="87">
        <f t="shared" si="84"/>
        <v>-10</v>
      </c>
      <c r="K665" s="87">
        <f t="shared" si="85"/>
        <v>0</v>
      </c>
      <c r="L665" s="87">
        <f t="shared" si="86"/>
        <v>0</v>
      </c>
      <c r="M665" s="51"/>
      <c r="N665" s="88">
        <v>0.5</v>
      </c>
      <c r="O665" s="77"/>
      <c r="P665" s="89">
        <f ca="1">'s1'!J662</f>
        <v>0.34265869992555609</v>
      </c>
      <c r="T665" s="90">
        <f t="shared" ca="1" si="87"/>
        <v>2.2060872843685897E-3</v>
      </c>
      <c r="U665" s="91">
        <f t="shared" ca="1" si="80"/>
        <v>5.5669567221305233E-81</v>
      </c>
    </row>
    <row r="666" spans="1:21" x14ac:dyDescent="0.2">
      <c r="A666" s="76">
        <v>653</v>
      </c>
      <c r="B666" s="50">
        <f ca="1">'s1'!L663</f>
        <v>170.47785779442546</v>
      </c>
      <c r="C666" s="50">
        <f ca="1">'s1'!M663</f>
        <v>78.625449136331781</v>
      </c>
      <c r="E666" s="87">
        <f t="shared" ca="1" si="81"/>
        <v>170.47785779442546</v>
      </c>
      <c r="F666" s="50">
        <f t="shared" ca="1" si="82"/>
        <v>78.625449136331781</v>
      </c>
      <c r="G666" s="78"/>
      <c r="H666" s="87">
        <f t="shared" si="83"/>
        <v>-10</v>
      </c>
      <c r="I666" s="87">
        <f t="shared" si="84"/>
        <v>-10</v>
      </c>
      <c r="K666" s="87">
        <f t="shared" si="85"/>
        <v>0</v>
      </c>
      <c r="L666" s="87">
        <f t="shared" si="86"/>
        <v>0</v>
      </c>
      <c r="M666" s="51"/>
      <c r="N666" s="88">
        <v>0.5</v>
      </c>
      <c r="O666" s="77"/>
      <c r="P666" s="89">
        <f ca="1">'s1'!J663</f>
        <v>0.6010287606726441</v>
      </c>
      <c r="T666" s="90">
        <f t="shared" ca="1" si="87"/>
        <v>1.5237556472790167E-2</v>
      </c>
      <c r="U666" s="91">
        <f t="shared" ca="1" si="80"/>
        <v>9.7645298372615778E-81</v>
      </c>
    </row>
    <row r="667" spans="1:21" x14ac:dyDescent="0.2">
      <c r="A667" s="76">
        <v>654</v>
      </c>
      <c r="B667" s="50">
        <f ca="1">'s1'!L664</f>
        <v>191.32880373108054</v>
      </c>
      <c r="C667" s="50">
        <f ca="1">'s1'!M664</f>
        <v>80.767565374301867</v>
      </c>
      <c r="E667" s="87">
        <f t="shared" ca="1" si="81"/>
        <v>191.32880373108054</v>
      </c>
      <c r="F667" s="50">
        <f t="shared" ca="1" si="82"/>
        <v>80.767565374301867</v>
      </c>
      <c r="G667" s="78"/>
      <c r="H667" s="87">
        <f t="shared" si="83"/>
        <v>-10</v>
      </c>
      <c r="I667" s="87">
        <f t="shared" si="84"/>
        <v>-10</v>
      </c>
      <c r="K667" s="87">
        <f t="shared" si="85"/>
        <v>0</v>
      </c>
      <c r="L667" s="87">
        <f t="shared" si="86"/>
        <v>0</v>
      </c>
      <c r="M667" s="51"/>
      <c r="N667" s="88">
        <v>0.5</v>
      </c>
      <c r="O667" s="77"/>
      <c r="P667" s="89">
        <f ca="1">'s1'!J664</f>
        <v>0.56613037673525324</v>
      </c>
      <c r="T667" s="90">
        <f t="shared" ca="1" si="87"/>
        <v>1.1888740826241468E-2</v>
      </c>
      <c r="U667" s="91">
        <f t="shared" ca="1" si="80"/>
        <v>9.1975581155631125E-81</v>
      </c>
    </row>
    <row r="668" spans="1:21" x14ac:dyDescent="0.2">
      <c r="A668" s="76">
        <v>655</v>
      </c>
      <c r="B668" s="50">
        <f ca="1">'s1'!L665</f>
        <v>192.51716514450732</v>
      </c>
      <c r="C668" s="50">
        <f ca="1">'s1'!M665</f>
        <v>80.896527785430379</v>
      </c>
      <c r="E668" s="87">
        <f t="shared" ca="1" si="81"/>
        <v>192.51716514450732</v>
      </c>
      <c r="F668" s="50">
        <f t="shared" ca="1" si="82"/>
        <v>80.896527785430379</v>
      </c>
      <c r="G668" s="78"/>
      <c r="H668" s="87">
        <f t="shared" si="83"/>
        <v>-10</v>
      </c>
      <c r="I668" s="87">
        <f t="shared" si="84"/>
        <v>-10</v>
      </c>
      <c r="K668" s="87">
        <f t="shared" si="85"/>
        <v>0</v>
      </c>
      <c r="L668" s="87">
        <f t="shared" si="86"/>
        <v>0</v>
      </c>
      <c r="M668" s="51"/>
      <c r="N668" s="88">
        <v>0.5</v>
      </c>
      <c r="O668" s="77"/>
      <c r="P668" s="89">
        <f ca="1">'s1'!J665</f>
        <v>4.5279485126485386E-2</v>
      </c>
      <c r="T668" s="90">
        <f t="shared" ca="1" si="87"/>
        <v>8.2525183925697971E-4</v>
      </c>
      <c r="U668" s="91">
        <f t="shared" ca="1" si="80"/>
        <v>7.3562683263042738E-82</v>
      </c>
    </row>
    <row r="669" spans="1:21" x14ac:dyDescent="0.2">
      <c r="A669" s="76">
        <v>656</v>
      </c>
      <c r="B669" s="50">
        <f ca="1">'s1'!L666</f>
        <v>201.3994351832869</v>
      </c>
      <c r="C669" s="50">
        <f ca="1">'s1'!M666</f>
        <v>81.669593364672096</v>
      </c>
      <c r="E669" s="87">
        <f t="shared" ca="1" si="81"/>
        <v>201.3994351832869</v>
      </c>
      <c r="F669" s="50">
        <f t="shared" ca="1" si="82"/>
        <v>81.669593364672096</v>
      </c>
      <c r="G669" s="78"/>
      <c r="H669" s="87">
        <f t="shared" si="83"/>
        <v>-10</v>
      </c>
      <c r="I669" s="87">
        <f t="shared" si="84"/>
        <v>-10</v>
      </c>
      <c r="K669" s="87">
        <f t="shared" si="85"/>
        <v>0</v>
      </c>
      <c r="L669" s="87">
        <f t="shared" si="86"/>
        <v>0</v>
      </c>
      <c r="M669" s="51"/>
      <c r="N669" s="88">
        <v>0.5</v>
      </c>
      <c r="O669" s="77"/>
      <c r="P669" s="89">
        <f ca="1">'s1'!J666</f>
        <v>0.7238341048813941</v>
      </c>
      <c r="T669" s="90">
        <f t="shared" ca="1" si="87"/>
        <v>2.925190106387243E-3</v>
      </c>
      <c r="U669" s="91">
        <f t="shared" ca="1" si="80"/>
        <v>1.1759669714360802E-80</v>
      </c>
    </row>
    <row r="670" spans="1:21" x14ac:dyDescent="0.2">
      <c r="A670" s="76">
        <v>657</v>
      </c>
      <c r="B670" s="50">
        <f ca="1">'s1'!L667</f>
        <v>176.01612710576376</v>
      </c>
      <c r="C670" s="50">
        <f ca="1">'s1'!M667</f>
        <v>81.882504979875364</v>
      </c>
      <c r="E670" s="87">
        <f t="shared" ca="1" si="81"/>
        <v>176.01612710576376</v>
      </c>
      <c r="F670" s="50">
        <f t="shared" ca="1" si="82"/>
        <v>81.882504979875364</v>
      </c>
      <c r="G670" s="78"/>
      <c r="H670" s="87">
        <f t="shared" si="83"/>
        <v>-10</v>
      </c>
      <c r="I670" s="87">
        <f t="shared" si="84"/>
        <v>-10</v>
      </c>
      <c r="K670" s="87">
        <f t="shared" si="85"/>
        <v>0</v>
      </c>
      <c r="L670" s="87">
        <f t="shared" si="86"/>
        <v>0</v>
      </c>
      <c r="M670" s="51"/>
      <c r="N670" s="88">
        <v>0.5</v>
      </c>
      <c r="O670" s="77"/>
      <c r="P670" s="89">
        <f ca="1">'s1'!J667</f>
        <v>0.46720389025256814</v>
      </c>
      <c r="T670" s="90">
        <f t="shared" ca="1" si="87"/>
        <v>1.7216804554386053E-2</v>
      </c>
      <c r="U670" s="91">
        <f t="shared" ca="1" si="80"/>
        <v>7.5903627662514395E-81</v>
      </c>
    </row>
    <row r="671" spans="1:21" x14ac:dyDescent="0.2">
      <c r="A671" s="76">
        <v>658</v>
      </c>
      <c r="B671" s="50">
        <f ca="1">'s1'!L668</f>
        <v>201.48534354065049</v>
      </c>
      <c r="C671" s="50">
        <f ca="1">'s1'!M668</f>
        <v>84.394125146635076</v>
      </c>
      <c r="E671" s="87">
        <f t="shared" ca="1" si="81"/>
        <v>201.48534354065049</v>
      </c>
      <c r="F671" s="50">
        <f t="shared" ca="1" si="82"/>
        <v>84.394125146635076</v>
      </c>
      <c r="G671" s="78"/>
      <c r="H671" s="87">
        <f t="shared" si="83"/>
        <v>-10</v>
      </c>
      <c r="I671" s="87">
        <f t="shared" si="84"/>
        <v>-10</v>
      </c>
      <c r="K671" s="87">
        <f t="shared" si="85"/>
        <v>0</v>
      </c>
      <c r="L671" s="87">
        <f t="shared" si="86"/>
        <v>0</v>
      </c>
      <c r="M671" s="51"/>
      <c r="N671" s="88">
        <v>0.5</v>
      </c>
      <c r="O671" s="77"/>
      <c r="P671" s="89">
        <f ca="1">'s1'!J668</f>
        <v>0.14842113828296843</v>
      </c>
      <c r="T671" s="90">
        <f t="shared" ca="1" si="87"/>
        <v>5.8885824221844695E-4</v>
      </c>
      <c r="U671" s="91">
        <f t="shared" ca="1" si="80"/>
        <v>2.4113032987346946E-81</v>
      </c>
    </row>
    <row r="672" spans="1:21" x14ac:dyDescent="0.2">
      <c r="A672" s="76">
        <v>659</v>
      </c>
      <c r="B672" s="50">
        <f ca="1">'s1'!L669</f>
        <v>177.62898276000135</v>
      </c>
      <c r="C672" s="50">
        <f ca="1">'s1'!M669</f>
        <v>77.309072067875945</v>
      </c>
      <c r="E672" s="87">
        <f t="shared" ca="1" si="81"/>
        <v>177.62898276000135</v>
      </c>
      <c r="F672" s="50">
        <f t="shared" ca="1" si="82"/>
        <v>77.309072067875945</v>
      </c>
      <c r="G672" s="78"/>
      <c r="H672" s="87">
        <f t="shared" si="83"/>
        <v>-10</v>
      </c>
      <c r="I672" s="87">
        <f t="shared" si="84"/>
        <v>-10</v>
      </c>
      <c r="K672" s="87">
        <f t="shared" si="85"/>
        <v>0</v>
      </c>
      <c r="L672" s="87">
        <f t="shared" si="86"/>
        <v>0</v>
      </c>
      <c r="M672" s="51"/>
      <c r="N672" s="88">
        <v>0.5</v>
      </c>
      <c r="O672" s="77"/>
      <c r="P672" s="89">
        <f ca="1">'s1'!J669</f>
        <v>0.26991683537994848</v>
      </c>
      <c r="T672" s="90">
        <f t="shared" ca="1" si="87"/>
        <v>1.0469661087366421E-2</v>
      </c>
      <c r="U672" s="91">
        <f t="shared" ca="1" si="80"/>
        <v>4.3851661769015383E-81</v>
      </c>
    </row>
    <row r="673" spans="1:21" x14ac:dyDescent="0.2">
      <c r="A673" s="76">
        <v>660</v>
      </c>
      <c r="B673" s="50">
        <f ca="1">'s1'!L670</f>
        <v>176.19884554976733</v>
      </c>
      <c r="C673" s="50">
        <f ca="1">'s1'!M670</f>
        <v>78.657181386127107</v>
      </c>
      <c r="E673" s="87">
        <f t="shared" ca="1" si="81"/>
        <v>176.19884554976733</v>
      </c>
      <c r="F673" s="50">
        <f t="shared" ca="1" si="82"/>
        <v>78.657181386127107</v>
      </c>
      <c r="G673" s="78"/>
      <c r="H673" s="87">
        <f t="shared" si="83"/>
        <v>-10</v>
      </c>
      <c r="I673" s="87">
        <f t="shared" si="84"/>
        <v>-10</v>
      </c>
      <c r="K673" s="87">
        <f t="shared" si="85"/>
        <v>0</v>
      </c>
      <c r="L673" s="87">
        <f t="shared" si="86"/>
        <v>0</v>
      </c>
      <c r="M673" s="51"/>
      <c r="N673" s="88">
        <v>0.5</v>
      </c>
      <c r="O673" s="77"/>
      <c r="P673" s="89">
        <f ca="1">'s1'!J670</f>
        <v>0.41228342958463216</v>
      </c>
      <c r="T673" s="90">
        <f t="shared" ca="1" si="87"/>
        <v>1.5301388053644721E-2</v>
      </c>
      <c r="U673" s="91">
        <f t="shared" ca="1" si="80"/>
        <v>6.6981051706780755E-81</v>
      </c>
    </row>
    <row r="674" spans="1:21" x14ac:dyDescent="0.2">
      <c r="A674" s="76">
        <v>661</v>
      </c>
      <c r="B674" s="50">
        <f ca="1">'s1'!L671</f>
        <v>179.14512147219796</v>
      </c>
      <c r="C674" s="50">
        <f ca="1">'s1'!M671</f>
        <v>81.593849108616936</v>
      </c>
      <c r="E674" s="87">
        <f t="shared" ca="1" si="81"/>
        <v>179.14512147219796</v>
      </c>
      <c r="F674" s="50">
        <f t="shared" ca="1" si="82"/>
        <v>81.593849108616936</v>
      </c>
      <c r="G674" s="78"/>
      <c r="H674" s="87">
        <f t="shared" si="83"/>
        <v>-10</v>
      </c>
      <c r="I674" s="87">
        <f t="shared" si="84"/>
        <v>-10</v>
      </c>
      <c r="K674" s="87">
        <f t="shared" si="85"/>
        <v>0</v>
      </c>
      <c r="L674" s="87">
        <f t="shared" si="86"/>
        <v>0</v>
      </c>
      <c r="M674" s="51"/>
      <c r="N674" s="88">
        <v>0.5</v>
      </c>
      <c r="O674" s="77"/>
      <c r="P674" s="89">
        <f ca="1">'s1'!J671</f>
        <v>0.46049387381117668</v>
      </c>
      <c r="T674" s="90">
        <f t="shared" ca="1" si="87"/>
        <v>1.8304040715145211E-2</v>
      </c>
      <c r="U674" s="91">
        <f t="shared" ca="1" si="80"/>
        <v>7.4813494210711592E-81</v>
      </c>
    </row>
    <row r="675" spans="1:21" x14ac:dyDescent="0.2">
      <c r="A675" s="76">
        <v>662</v>
      </c>
      <c r="B675" s="50">
        <f ca="1">'s1'!L672</f>
        <v>179.07364001086742</v>
      </c>
      <c r="C675" s="50">
        <f ca="1">'s1'!M672</f>
        <v>79.625098766229783</v>
      </c>
      <c r="E675" s="87">
        <f t="shared" ca="1" si="81"/>
        <v>179.07364001086742</v>
      </c>
      <c r="F675" s="50">
        <f t="shared" ca="1" si="82"/>
        <v>79.625098766229783</v>
      </c>
      <c r="G675" s="78"/>
      <c r="H675" s="87">
        <f t="shared" si="83"/>
        <v>-10</v>
      </c>
      <c r="I675" s="87">
        <f t="shared" si="84"/>
        <v>-10</v>
      </c>
      <c r="K675" s="87">
        <f t="shared" si="85"/>
        <v>0</v>
      </c>
      <c r="L675" s="87">
        <f t="shared" si="86"/>
        <v>0</v>
      </c>
      <c r="M675" s="51"/>
      <c r="N675" s="88">
        <v>0.5</v>
      </c>
      <c r="O675" s="77"/>
      <c r="P675" s="89">
        <f ca="1">'s1'!J672</f>
        <v>0.12458080345577605</v>
      </c>
      <c r="T675" s="90">
        <f t="shared" ca="1" si="87"/>
        <v>4.9487755818219178E-3</v>
      </c>
      <c r="U675" s="91">
        <f t="shared" ca="1" si="80"/>
        <v>2.0239846278446377E-81</v>
      </c>
    </row>
    <row r="676" spans="1:21" x14ac:dyDescent="0.2">
      <c r="A676" s="76">
        <v>663</v>
      </c>
      <c r="B676" s="50">
        <f ca="1">'s1'!L673</f>
        <v>190.84208683869295</v>
      </c>
      <c r="C676" s="50">
        <f ca="1">'s1'!M673</f>
        <v>79.060859975294704</v>
      </c>
      <c r="E676" s="87">
        <f t="shared" ca="1" si="81"/>
        <v>190.84208683869295</v>
      </c>
      <c r="F676" s="50">
        <f t="shared" ca="1" si="82"/>
        <v>79.060859975294704</v>
      </c>
      <c r="G676" s="78"/>
      <c r="H676" s="87">
        <f t="shared" si="83"/>
        <v>-10</v>
      </c>
      <c r="I676" s="87">
        <f t="shared" si="84"/>
        <v>-10</v>
      </c>
      <c r="K676" s="87">
        <f t="shared" si="85"/>
        <v>0</v>
      </c>
      <c r="L676" s="87">
        <f t="shared" si="86"/>
        <v>0</v>
      </c>
      <c r="M676" s="51"/>
      <c r="N676" s="88">
        <v>0.5</v>
      </c>
      <c r="O676" s="77"/>
      <c r="P676" s="89">
        <f ca="1">'s1'!J673</f>
        <v>0.17531517852496714</v>
      </c>
      <c r="T676" s="90">
        <f t="shared" ca="1" si="87"/>
        <v>3.8857169615732433E-3</v>
      </c>
      <c r="U676" s="91">
        <f t="shared" ca="1" si="80"/>
        <v>2.8482335682506013E-81</v>
      </c>
    </row>
    <row r="677" spans="1:21" x14ac:dyDescent="0.2">
      <c r="A677" s="76">
        <v>664</v>
      </c>
      <c r="B677" s="50">
        <f ca="1">'s1'!L674</f>
        <v>186.57647355294671</v>
      </c>
      <c r="C677" s="50">
        <f ca="1">'s1'!M674</f>
        <v>80.958693080052669</v>
      </c>
      <c r="E677" s="87">
        <f t="shared" ca="1" si="81"/>
        <v>186.57647355294671</v>
      </c>
      <c r="F677" s="50">
        <f t="shared" ca="1" si="82"/>
        <v>80.958693080052669</v>
      </c>
      <c r="G677" s="78"/>
      <c r="H677" s="87">
        <f t="shared" si="83"/>
        <v>-10</v>
      </c>
      <c r="I677" s="87">
        <f t="shared" si="84"/>
        <v>-10</v>
      </c>
      <c r="K677" s="87">
        <f t="shared" si="85"/>
        <v>0</v>
      </c>
      <c r="L677" s="87">
        <f t="shared" si="86"/>
        <v>0</v>
      </c>
      <c r="M677" s="51"/>
      <c r="N677" s="88">
        <v>0.5</v>
      </c>
      <c r="O677" s="77"/>
      <c r="P677" s="89">
        <f ca="1">'s1'!J674</f>
        <v>0.93725878522454542</v>
      </c>
      <c r="T677" s="90">
        <f t="shared" ca="1" si="87"/>
        <v>3.0119890902075681E-2</v>
      </c>
      <c r="U677" s="91">
        <f t="shared" ca="1" si="80"/>
        <v>1.5227043982584515E-80</v>
      </c>
    </row>
    <row r="678" spans="1:21" x14ac:dyDescent="0.2">
      <c r="A678" s="76">
        <v>665</v>
      </c>
      <c r="B678" s="50">
        <f ca="1">'s1'!L675</f>
        <v>193.78126532466257</v>
      </c>
      <c r="C678" s="50">
        <f ca="1">'s1'!M675</f>
        <v>82.336889532377626</v>
      </c>
      <c r="E678" s="87">
        <f t="shared" ca="1" si="81"/>
        <v>193.78126532466257</v>
      </c>
      <c r="F678" s="50">
        <f t="shared" ca="1" si="82"/>
        <v>82.336889532377626</v>
      </c>
      <c r="G678" s="78"/>
      <c r="H678" s="87">
        <f t="shared" si="83"/>
        <v>-10</v>
      </c>
      <c r="I678" s="87">
        <f t="shared" si="84"/>
        <v>-10</v>
      </c>
      <c r="K678" s="87">
        <f t="shared" si="85"/>
        <v>0</v>
      </c>
      <c r="L678" s="87">
        <f t="shared" si="86"/>
        <v>0</v>
      </c>
      <c r="M678" s="51"/>
      <c r="N678" s="88">
        <v>0.5</v>
      </c>
      <c r="O678" s="77"/>
      <c r="P678" s="89">
        <f ca="1">'s1'!J675</f>
        <v>0.94916330547946115</v>
      </c>
      <c r="T678" s="90">
        <f t="shared" ca="1" si="87"/>
        <v>1.4650007823736705E-2</v>
      </c>
      <c r="U678" s="91">
        <f t="shared" ca="1" si="80"/>
        <v>1.5420449108650891E-80</v>
      </c>
    </row>
    <row r="679" spans="1:21" x14ac:dyDescent="0.2">
      <c r="A679" s="76">
        <v>666</v>
      </c>
      <c r="B679" s="50">
        <f ca="1">'s1'!L676</f>
        <v>161.2178147041368</v>
      </c>
      <c r="C679" s="50">
        <f ca="1">'s1'!M676</f>
        <v>76.102375113969927</v>
      </c>
      <c r="E679" s="87">
        <f t="shared" ca="1" si="81"/>
        <v>161.2178147041368</v>
      </c>
      <c r="F679" s="50">
        <f t="shared" ca="1" si="82"/>
        <v>76.102375113969927</v>
      </c>
      <c r="G679" s="78"/>
      <c r="H679" s="87">
        <f t="shared" si="83"/>
        <v>-10</v>
      </c>
      <c r="I679" s="87">
        <f t="shared" si="84"/>
        <v>-10</v>
      </c>
      <c r="K679" s="87">
        <f t="shared" si="85"/>
        <v>0</v>
      </c>
      <c r="L679" s="87">
        <f t="shared" si="86"/>
        <v>0</v>
      </c>
      <c r="M679" s="51"/>
      <c r="N679" s="88">
        <v>0.5</v>
      </c>
      <c r="O679" s="77"/>
      <c r="P679" s="89">
        <f ca="1">'s1'!J676</f>
        <v>0.17344300527466516</v>
      </c>
      <c r="T679" s="90">
        <f t="shared" ca="1" si="87"/>
        <v>1.185865629479105E-3</v>
      </c>
      <c r="U679" s="91">
        <f t="shared" ca="1" si="80"/>
        <v>2.8178175669553595E-81</v>
      </c>
    </row>
    <row r="680" spans="1:21" x14ac:dyDescent="0.2">
      <c r="A680" s="76">
        <v>667</v>
      </c>
      <c r="B680" s="50">
        <f ca="1">'s1'!L677</f>
        <v>186.00654321643205</v>
      </c>
      <c r="C680" s="50">
        <f ca="1">'s1'!M677</f>
        <v>80.640526048168496</v>
      </c>
      <c r="E680" s="87">
        <f t="shared" ca="1" si="81"/>
        <v>186.00654321643205</v>
      </c>
      <c r="F680" s="50">
        <f t="shared" ca="1" si="82"/>
        <v>80.640526048168496</v>
      </c>
      <c r="G680" s="78"/>
      <c r="H680" s="87">
        <f t="shared" si="83"/>
        <v>-10</v>
      </c>
      <c r="I680" s="87">
        <f t="shared" si="84"/>
        <v>-10</v>
      </c>
      <c r="K680" s="87">
        <f t="shared" si="85"/>
        <v>0</v>
      </c>
      <c r="L680" s="87">
        <f t="shared" si="86"/>
        <v>0</v>
      </c>
      <c r="M680" s="51"/>
      <c r="N680" s="88">
        <v>0.5</v>
      </c>
      <c r="O680" s="77"/>
      <c r="P680" s="89">
        <f ca="1">'s1'!J677</f>
        <v>0.36040147832528191</v>
      </c>
      <c r="T680" s="90">
        <f t="shared" ca="1" si="87"/>
        <v>1.2004747473890943E-2</v>
      </c>
      <c r="U680" s="91">
        <f t="shared" ca="1" si="80"/>
        <v>5.8552122939373534E-81</v>
      </c>
    </row>
    <row r="681" spans="1:21" x14ac:dyDescent="0.2">
      <c r="A681" s="76">
        <v>668</v>
      </c>
      <c r="B681" s="50">
        <f ca="1">'s1'!L678</f>
        <v>194.05521082353175</v>
      </c>
      <c r="C681" s="50">
        <f ca="1">'s1'!M678</f>
        <v>83.464938427071701</v>
      </c>
      <c r="E681" s="87">
        <f t="shared" ca="1" si="81"/>
        <v>194.05521082353175</v>
      </c>
      <c r="F681" s="50">
        <f t="shared" ca="1" si="82"/>
        <v>83.464938427071701</v>
      </c>
      <c r="G681" s="78"/>
      <c r="H681" s="87">
        <f t="shared" si="83"/>
        <v>-10</v>
      </c>
      <c r="I681" s="87">
        <f t="shared" si="84"/>
        <v>-10</v>
      </c>
      <c r="K681" s="87">
        <f t="shared" si="85"/>
        <v>0</v>
      </c>
      <c r="L681" s="87">
        <f t="shared" si="86"/>
        <v>0</v>
      </c>
      <c r="M681" s="51"/>
      <c r="N681" s="88">
        <v>0.5</v>
      </c>
      <c r="O681" s="77"/>
      <c r="P681" s="89">
        <f ca="1">'s1'!J678</f>
        <v>0.292034392803042</v>
      </c>
      <c r="T681" s="90">
        <f t="shared" ca="1" si="87"/>
        <v>4.3388233603883072E-3</v>
      </c>
      <c r="U681" s="91">
        <f t="shared" ca="1" si="80"/>
        <v>4.7444959852512119E-81</v>
      </c>
    </row>
    <row r="682" spans="1:21" x14ac:dyDescent="0.2">
      <c r="A682" s="76">
        <v>669</v>
      </c>
      <c r="B682" s="50">
        <f ca="1">'s1'!L679</f>
        <v>188.05564870879491</v>
      </c>
      <c r="C682" s="50">
        <f ca="1">'s1'!M679</f>
        <v>86.521005711742333</v>
      </c>
      <c r="E682" s="87">
        <f t="shared" ca="1" si="81"/>
        <v>188.05564870879491</v>
      </c>
      <c r="F682" s="50">
        <f t="shared" ca="1" si="82"/>
        <v>86.521005711742333</v>
      </c>
      <c r="G682" s="78"/>
      <c r="H682" s="87">
        <f t="shared" si="83"/>
        <v>-10</v>
      </c>
      <c r="I682" s="87">
        <f t="shared" si="84"/>
        <v>-10</v>
      </c>
      <c r="K682" s="87">
        <f t="shared" si="85"/>
        <v>0</v>
      </c>
      <c r="L682" s="87">
        <f t="shared" si="86"/>
        <v>0</v>
      </c>
      <c r="M682" s="51"/>
      <c r="N682" s="88">
        <v>0.5</v>
      </c>
      <c r="O682" s="77"/>
      <c r="P682" s="89">
        <f ca="1">'s1'!J679</f>
        <v>0.60289507290057298</v>
      </c>
      <c r="T682" s="90">
        <f t="shared" ca="1" si="87"/>
        <v>1.7387510590440344E-2</v>
      </c>
      <c r="U682" s="91">
        <f t="shared" ca="1" si="80"/>
        <v>9.7948506182752216E-81</v>
      </c>
    </row>
    <row r="683" spans="1:21" x14ac:dyDescent="0.2">
      <c r="A683" s="76">
        <v>670</v>
      </c>
      <c r="B683" s="50">
        <f ca="1">'s1'!L680</f>
        <v>185.95083025580112</v>
      </c>
      <c r="C683" s="50">
        <f ca="1">'s1'!M680</f>
        <v>88.271981640371536</v>
      </c>
      <c r="E683" s="87">
        <f t="shared" ca="1" si="81"/>
        <v>185.95083025580112</v>
      </c>
      <c r="F683" s="50">
        <f t="shared" ca="1" si="82"/>
        <v>88.271981640371536</v>
      </c>
      <c r="G683" s="78"/>
      <c r="H683" s="87">
        <f t="shared" si="83"/>
        <v>-10</v>
      </c>
      <c r="I683" s="87">
        <f t="shared" si="84"/>
        <v>-10</v>
      </c>
      <c r="K683" s="87">
        <f t="shared" si="85"/>
        <v>0</v>
      </c>
      <c r="L683" s="87">
        <f t="shared" si="86"/>
        <v>0</v>
      </c>
      <c r="M683" s="51"/>
      <c r="N683" s="88">
        <v>0.5</v>
      </c>
      <c r="O683" s="77"/>
      <c r="P683" s="89">
        <f ca="1">'s1'!J680</f>
        <v>0.15308020716356296</v>
      </c>
      <c r="T683" s="90">
        <f t="shared" ca="1" si="87"/>
        <v>5.1160184190507342E-3</v>
      </c>
      <c r="U683" s="91">
        <f t="shared" ca="1" si="80"/>
        <v>2.4869962107469379E-81</v>
      </c>
    </row>
    <row r="684" spans="1:21" x14ac:dyDescent="0.2">
      <c r="A684" s="76">
        <v>671</v>
      </c>
      <c r="B684" s="50">
        <f ca="1">'s1'!L681</f>
        <v>164.85866146725243</v>
      </c>
      <c r="C684" s="50">
        <f ca="1">'s1'!M681</f>
        <v>80.33905083886323</v>
      </c>
      <c r="E684" s="87">
        <f t="shared" ca="1" si="81"/>
        <v>164.85866146725243</v>
      </c>
      <c r="F684" s="50">
        <f t="shared" ca="1" si="82"/>
        <v>80.33905083886323</v>
      </c>
      <c r="G684" s="78"/>
      <c r="H684" s="87">
        <f t="shared" si="83"/>
        <v>-10</v>
      </c>
      <c r="I684" s="87">
        <f t="shared" si="84"/>
        <v>-10</v>
      </c>
      <c r="K684" s="87">
        <f t="shared" si="85"/>
        <v>0</v>
      </c>
      <c r="L684" s="87">
        <f t="shared" si="86"/>
        <v>0</v>
      </c>
      <c r="M684" s="51"/>
      <c r="N684" s="88">
        <v>0.5</v>
      </c>
      <c r="O684" s="77"/>
      <c r="P684" s="89">
        <f ca="1">'s1'!J681</f>
        <v>0.68516545099569548</v>
      </c>
      <c r="T684" s="90">
        <f t="shared" ca="1" si="87"/>
        <v>8.6870729633312382E-3</v>
      </c>
      <c r="U684" s="91">
        <f t="shared" ca="1" si="80"/>
        <v>1.1131444828398483E-80</v>
      </c>
    </row>
    <row r="685" spans="1:21" x14ac:dyDescent="0.2">
      <c r="A685" s="76">
        <v>672</v>
      </c>
      <c r="B685" s="50">
        <f ca="1">'s1'!L682</f>
        <v>182.12985671676739</v>
      </c>
      <c r="C685" s="50">
        <f ca="1">'s1'!M682</f>
        <v>79.950950556418789</v>
      </c>
      <c r="E685" s="87">
        <f t="shared" ca="1" si="81"/>
        <v>182.12985671676739</v>
      </c>
      <c r="F685" s="50">
        <f t="shared" ca="1" si="82"/>
        <v>79.950950556418789</v>
      </c>
      <c r="G685" s="78"/>
      <c r="H685" s="87">
        <f t="shared" si="83"/>
        <v>-10</v>
      </c>
      <c r="I685" s="87">
        <f t="shared" si="84"/>
        <v>-10</v>
      </c>
      <c r="K685" s="87">
        <f t="shared" si="85"/>
        <v>0</v>
      </c>
      <c r="L685" s="87">
        <f t="shared" si="86"/>
        <v>0</v>
      </c>
      <c r="M685" s="51"/>
      <c r="N685" s="88">
        <v>0.5</v>
      </c>
      <c r="O685" s="77"/>
      <c r="P685" s="89">
        <f ca="1">'s1'!J682</f>
        <v>0.6058478101889071</v>
      </c>
      <c r="T685" s="90">
        <f t="shared" ca="1" si="87"/>
        <v>2.3627794258034233E-2</v>
      </c>
      <c r="U685" s="91">
        <f t="shared" ca="1" si="80"/>
        <v>9.8428218523327498E-81</v>
      </c>
    </row>
    <row r="686" spans="1:21" x14ac:dyDescent="0.2">
      <c r="A686" s="76">
        <v>673</v>
      </c>
      <c r="B686" s="50">
        <f ca="1">'s1'!L683</f>
        <v>187.30238674154583</v>
      </c>
      <c r="C686" s="50">
        <f ca="1">'s1'!M683</f>
        <v>80.907217839564211</v>
      </c>
      <c r="E686" s="87">
        <f t="shared" ca="1" si="81"/>
        <v>187.30238674154583</v>
      </c>
      <c r="F686" s="50">
        <f t="shared" ca="1" si="82"/>
        <v>80.907217839564211</v>
      </c>
      <c r="G686" s="78"/>
      <c r="H686" s="87">
        <f t="shared" si="83"/>
        <v>-10</v>
      </c>
      <c r="I686" s="87">
        <f t="shared" si="84"/>
        <v>-10</v>
      </c>
      <c r="K686" s="87">
        <f t="shared" si="85"/>
        <v>0</v>
      </c>
      <c r="L686" s="87">
        <f t="shared" si="86"/>
        <v>0</v>
      </c>
      <c r="M686" s="51"/>
      <c r="N686" s="88">
        <v>0.5</v>
      </c>
      <c r="O686" s="77"/>
      <c r="P686" s="89">
        <f ca="1">'s1'!J683</f>
        <v>0.77861907889479232</v>
      </c>
      <c r="T686" s="90">
        <f t="shared" ca="1" si="87"/>
        <v>2.3792586776182935E-2</v>
      </c>
      <c r="U686" s="91">
        <f t="shared" ca="1" si="80"/>
        <v>1.2649726144919525E-80</v>
      </c>
    </row>
    <row r="687" spans="1:21" x14ac:dyDescent="0.2">
      <c r="A687" s="76">
        <v>674</v>
      </c>
      <c r="B687" s="50">
        <f ca="1">'s1'!L684</f>
        <v>176.20528151969114</v>
      </c>
      <c r="C687" s="50">
        <f ca="1">'s1'!M684</f>
        <v>77.264087992780759</v>
      </c>
      <c r="E687" s="87">
        <f t="shared" ca="1" si="81"/>
        <v>176.20528151969114</v>
      </c>
      <c r="F687" s="50">
        <f t="shared" ca="1" si="82"/>
        <v>77.264087992780759</v>
      </c>
      <c r="G687" s="78"/>
      <c r="H687" s="87">
        <f t="shared" si="83"/>
        <v>-10</v>
      </c>
      <c r="I687" s="87">
        <f t="shared" si="84"/>
        <v>-10</v>
      </c>
      <c r="K687" s="87">
        <f t="shared" si="85"/>
        <v>0</v>
      </c>
      <c r="L687" s="87">
        <f t="shared" si="86"/>
        <v>0</v>
      </c>
      <c r="M687" s="51"/>
      <c r="N687" s="88">
        <v>0.5</v>
      </c>
      <c r="O687" s="77"/>
      <c r="P687" s="89">
        <f ca="1">'s1'!J684</f>
        <v>0.59266820083520022</v>
      </c>
      <c r="T687" s="90">
        <f t="shared" ca="1" si="87"/>
        <v>2.2001522336226483E-2</v>
      </c>
      <c r="U687" s="91">
        <f t="shared" ca="1" si="80"/>
        <v>9.6287011692664436E-81</v>
      </c>
    </row>
    <row r="688" spans="1:21" x14ac:dyDescent="0.2">
      <c r="A688" s="76">
        <v>675</v>
      </c>
      <c r="B688" s="50">
        <f ca="1">'s1'!L685</f>
        <v>188.10489712462837</v>
      </c>
      <c r="C688" s="50">
        <f ca="1">'s1'!M685</f>
        <v>80.81300166128932</v>
      </c>
      <c r="E688" s="87">
        <f t="shared" ca="1" si="81"/>
        <v>188.10489712462837</v>
      </c>
      <c r="F688" s="50">
        <f t="shared" ca="1" si="82"/>
        <v>80.81300166128932</v>
      </c>
      <c r="G688" s="78"/>
      <c r="H688" s="87">
        <f t="shared" si="83"/>
        <v>-10</v>
      </c>
      <c r="I688" s="87">
        <f t="shared" si="84"/>
        <v>-10</v>
      </c>
      <c r="K688" s="87">
        <f t="shared" si="85"/>
        <v>0</v>
      </c>
      <c r="L688" s="87">
        <f t="shared" si="86"/>
        <v>0</v>
      </c>
      <c r="M688" s="51"/>
      <c r="N688" s="88">
        <v>0.5</v>
      </c>
      <c r="O688" s="77"/>
      <c r="P688" s="89">
        <f ca="1">'s1'!J685</f>
        <v>0.31898382254602875</v>
      </c>
      <c r="T688" s="90">
        <f t="shared" ca="1" si="87"/>
        <v>9.162966456986681E-3</v>
      </c>
      <c r="U688" s="91">
        <f t="shared" ca="1" si="80"/>
        <v>5.1823261325607595E-81</v>
      </c>
    </row>
    <row r="689" spans="1:21" x14ac:dyDescent="0.2">
      <c r="A689" s="76">
        <v>676</v>
      </c>
      <c r="B689" s="50">
        <f ca="1">'s1'!L686</f>
        <v>175.63142384498178</v>
      </c>
      <c r="C689" s="50">
        <f ca="1">'s1'!M686</f>
        <v>81.16940184920216</v>
      </c>
      <c r="E689" s="87">
        <f t="shared" ca="1" si="81"/>
        <v>175.63142384498178</v>
      </c>
      <c r="F689" s="50">
        <f t="shared" ca="1" si="82"/>
        <v>81.16940184920216</v>
      </c>
      <c r="G689" s="78"/>
      <c r="H689" s="87">
        <f t="shared" si="83"/>
        <v>-10</v>
      </c>
      <c r="I689" s="87">
        <f t="shared" si="84"/>
        <v>-10</v>
      </c>
      <c r="K689" s="87">
        <f t="shared" si="85"/>
        <v>0</v>
      </c>
      <c r="L689" s="87">
        <f t="shared" si="86"/>
        <v>0</v>
      </c>
      <c r="M689" s="51"/>
      <c r="N689" s="88">
        <v>0.5</v>
      </c>
      <c r="O689" s="77"/>
      <c r="P689" s="89">
        <f ca="1">'s1'!J686</f>
        <v>2.2130035157278183E-2</v>
      </c>
      <c r="T689" s="90">
        <f t="shared" ca="1" si="87"/>
        <v>8.0251063512185234E-4</v>
      </c>
      <c r="U689" s="91">
        <f t="shared" ca="1" si="80"/>
        <v>3.5953252611581032E-82</v>
      </c>
    </row>
    <row r="690" spans="1:21" x14ac:dyDescent="0.2">
      <c r="A690" s="76">
        <v>677</v>
      </c>
      <c r="B690" s="50">
        <f ca="1">'s1'!L687</f>
        <v>175.18617631737902</v>
      </c>
      <c r="C690" s="50">
        <f ca="1">'s1'!M687</f>
        <v>79.108601254620694</v>
      </c>
      <c r="E690" s="87">
        <f t="shared" ca="1" si="81"/>
        <v>175.18617631737902</v>
      </c>
      <c r="F690" s="50">
        <f t="shared" ca="1" si="82"/>
        <v>79.108601254620694</v>
      </c>
      <c r="G690" s="78"/>
      <c r="H690" s="87">
        <f t="shared" si="83"/>
        <v>-10</v>
      </c>
      <c r="I690" s="87">
        <f t="shared" si="84"/>
        <v>-10</v>
      </c>
      <c r="K690" s="87">
        <f t="shared" si="85"/>
        <v>0</v>
      </c>
      <c r="L690" s="87">
        <f t="shared" si="86"/>
        <v>0</v>
      </c>
      <c r="M690" s="51"/>
      <c r="N690" s="88">
        <v>0.5</v>
      </c>
      <c r="O690" s="77"/>
      <c r="P690" s="89">
        <f ca="1">'s1'!J687</f>
        <v>0.76547650426277691</v>
      </c>
      <c r="T690" s="90">
        <f t="shared" ca="1" si="87"/>
        <v>2.7197101438708488E-2</v>
      </c>
      <c r="U690" s="91">
        <f t="shared" ca="1" si="80"/>
        <v>1.2436207141287936E-80</v>
      </c>
    </row>
    <row r="691" spans="1:21" x14ac:dyDescent="0.2">
      <c r="A691" s="76">
        <v>678</v>
      </c>
      <c r="B691" s="50">
        <f ca="1">'s1'!L688</f>
        <v>183.10718142069061</v>
      </c>
      <c r="C691" s="50">
        <f ca="1">'s1'!M688</f>
        <v>81.041043596332386</v>
      </c>
      <c r="E691" s="87">
        <f t="shared" ca="1" si="81"/>
        <v>183.10718142069061</v>
      </c>
      <c r="F691" s="50">
        <f t="shared" ca="1" si="82"/>
        <v>81.041043596332386</v>
      </c>
      <c r="G691" s="78"/>
      <c r="H691" s="87">
        <f t="shared" si="83"/>
        <v>-10</v>
      </c>
      <c r="I691" s="87">
        <f t="shared" si="84"/>
        <v>-10</v>
      </c>
      <c r="K691" s="87">
        <f t="shared" si="85"/>
        <v>0</v>
      </c>
      <c r="L691" s="87">
        <f t="shared" si="86"/>
        <v>0</v>
      </c>
      <c r="M691" s="51"/>
      <c r="N691" s="88">
        <v>0.5</v>
      </c>
      <c r="O691" s="77"/>
      <c r="P691" s="89">
        <f ca="1">'s1'!J688</f>
        <v>1.0442228431545741E-2</v>
      </c>
      <c r="T691" s="90">
        <f t="shared" ca="1" si="87"/>
        <v>3.969525617970833E-4</v>
      </c>
      <c r="U691" s="91">
        <f t="shared" ca="1" si="80"/>
        <v>1.696482061411116E-82</v>
      </c>
    </row>
    <row r="692" spans="1:21" x14ac:dyDescent="0.2">
      <c r="A692" s="76">
        <v>679</v>
      </c>
      <c r="B692" s="50">
        <f ca="1">'s1'!L689</f>
        <v>185.10656487819512</v>
      </c>
      <c r="C692" s="50">
        <f ca="1">'s1'!M689</f>
        <v>86.440249121458962</v>
      </c>
      <c r="E692" s="87">
        <f t="shared" ca="1" si="81"/>
        <v>185.10656487819512</v>
      </c>
      <c r="F692" s="50">
        <f t="shared" ca="1" si="82"/>
        <v>86.440249121458962</v>
      </c>
      <c r="G692" s="78"/>
      <c r="H692" s="87">
        <f t="shared" si="83"/>
        <v>-10</v>
      </c>
      <c r="I692" s="87">
        <f t="shared" si="84"/>
        <v>-10</v>
      </c>
      <c r="K692" s="87">
        <f t="shared" si="85"/>
        <v>0</v>
      </c>
      <c r="L692" s="87">
        <f t="shared" si="86"/>
        <v>0</v>
      </c>
      <c r="M692" s="51"/>
      <c r="N692" s="88">
        <v>0.5</v>
      </c>
      <c r="O692" s="77"/>
      <c r="P692" s="89">
        <f ca="1">'s1'!J689</f>
        <v>0.97074535878908419</v>
      </c>
      <c r="T692" s="90">
        <f t="shared" ca="1" si="87"/>
        <v>3.3993031137676447E-2</v>
      </c>
      <c r="U692" s="91">
        <f t="shared" ca="1" si="80"/>
        <v>1.5771078924194717E-80</v>
      </c>
    </row>
    <row r="693" spans="1:21" x14ac:dyDescent="0.2">
      <c r="A693" s="76">
        <v>680</v>
      </c>
      <c r="B693" s="50">
        <f ca="1">'s1'!L690</f>
        <v>197.83051264100644</v>
      </c>
      <c r="C693" s="50">
        <f ca="1">'s1'!M690</f>
        <v>83.439490266179391</v>
      </c>
      <c r="E693" s="87">
        <f t="shared" ca="1" si="81"/>
        <v>197.83051264100644</v>
      </c>
      <c r="F693" s="50">
        <f t="shared" ca="1" si="82"/>
        <v>83.439490266179391</v>
      </c>
      <c r="G693" s="78"/>
      <c r="H693" s="87">
        <f t="shared" si="83"/>
        <v>-10</v>
      </c>
      <c r="I693" s="87">
        <f t="shared" si="84"/>
        <v>-10</v>
      </c>
      <c r="K693" s="87">
        <f t="shared" si="85"/>
        <v>0</v>
      </c>
      <c r="L693" s="87">
        <f t="shared" si="86"/>
        <v>0</v>
      </c>
      <c r="M693" s="51"/>
      <c r="N693" s="88">
        <v>0.5</v>
      </c>
      <c r="O693" s="77"/>
      <c r="P693" s="89">
        <f ca="1">'s1'!J690</f>
        <v>0.10168563614798132</v>
      </c>
      <c r="T693" s="90">
        <f t="shared" ca="1" si="87"/>
        <v>8.2756015806315596E-4</v>
      </c>
      <c r="U693" s="91">
        <f t="shared" ca="1" si="80"/>
        <v>1.6520214890825949E-81</v>
      </c>
    </row>
    <row r="694" spans="1:21" x14ac:dyDescent="0.2">
      <c r="A694" s="76">
        <v>681</v>
      </c>
      <c r="B694" s="50">
        <f ca="1">'s1'!L691</f>
        <v>175.60420791503873</v>
      </c>
      <c r="C694" s="50">
        <f ca="1">'s1'!M691</f>
        <v>76.027446905511482</v>
      </c>
      <c r="E694" s="87">
        <f t="shared" ca="1" si="81"/>
        <v>175.60420791503873</v>
      </c>
      <c r="F694" s="50">
        <f t="shared" ca="1" si="82"/>
        <v>76.027446905511482</v>
      </c>
      <c r="G694" s="78"/>
      <c r="H694" s="87">
        <f t="shared" si="83"/>
        <v>-10</v>
      </c>
      <c r="I694" s="87">
        <f t="shared" si="84"/>
        <v>-10</v>
      </c>
      <c r="K694" s="87">
        <f t="shared" si="85"/>
        <v>0</v>
      </c>
      <c r="L694" s="87">
        <f t="shared" si="86"/>
        <v>0</v>
      </c>
      <c r="M694" s="51"/>
      <c r="N694" s="88">
        <v>0.5</v>
      </c>
      <c r="O694" s="77"/>
      <c r="P694" s="89">
        <f ca="1">'s1'!J691</f>
        <v>0.5658903768054736</v>
      </c>
      <c r="T694" s="90">
        <f t="shared" ca="1" si="87"/>
        <v>2.0496657261198471E-2</v>
      </c>
      <c r="U694" s="91">
        <f t="shared" ca="1" si="80"/>
        <v>9.1936589902156811E-81</v>
      </c>
    </row>
    <row r="695" spans="1:21" x14ac:dyDescent="0.2">
      <c r="A695" s="76">
        <v>682</v>
      </c>
      <c r="B695" s="50">
        <f ca="1">'s1'!L692</f>
        <v>176.86616641179032</v>
      </c>
      <c r="C695" s="50">
        <f ca="1">'s1'!M692</f>
        <v>78.24380357019848</v>
      </c>
      <c r="E695" s="87">
        <f t="shared" ca="1" si="81"/>
        <v>176.86616641179032</v>
      </c>
      <c r="F695" s="50">
        <f t="shared" ca="1" si="82"/>
        <v>78.24380357019848</v>
      </c>
      <c r="G695" s="78"/>
      <c r="H695" s="87">
        <f t="shared" si="83"/>
        <v>-10</v>
      </c>
      <c r="I695" s="87">
        <f t="shared" si="84"/>
        <v>-10</v>
      </c>
      <c r="K695" s="87">
        <f t="shared" si="85"/>
        <v>0</v>
      </c>
      <c r="L695" s="87">
        <f t="shared" si="86"/>
        <v>0</v>
      </c>
      <c r="M695" s="51"/>
      <c r="N695" s="88">
        <v>0.5</v>
      </c>
      <c r="O695" s="77"/>
      <c r="P695" s="89">
        <f ca="1">'s1'!J692</f>
        <v>0.10894603015205551</v>
      </c>
      <c r="T695" s="90">
        <f t="shared" ca="1" si="87"/>
        <v>4.1380490483110153E-3</v>
      </c>
      <c r="U695" s="91">
        <f t="shared" ca="1" si="80"/>
        <v>1.7699764664845343E-81</v>
      </c>
    </row>
    <row r="696" spans="1:21" x14ac:dyDescent="0.2">
      <c r="A696" s="76">
        <v>683</v>
      </c>
      <c r="B696" s="50">
        <f ca="1">'s1'!L693</f>
        <v>181.79148877110521</v>
      </c>
      <c r="C696" s="50">
        <f ca="1">'s1'!M693</f>
        <v>78.0836933567263</v>
      </c>
      <c r="E696" s="87">
        <f t="shared" ca="1" si="81"/>
        <v>181.79148877110521</v>
      </c>
      <c r="F696" s="50">
        <f t="shared" ca="1" si="82"/>
        <v>78.0836933567263</v>
      </c>
      <c r="G696" s="78"/>
      <c r="H696" s="87">
        <f t="shared" si="83"/>
        <v>-10</v>
      </c>
      <c r="I696" s="87">
        <f t="shared" si="84"/>
        <v>-10</v>
      </c>
      <c r="K696" s="87">
        <f t="shared" si="85"/>
        <v>0</v>
      </c>
      <c r="L696" s="87">
        <f t="shared" si="86"/>
        <v>0</v>
      </c>
      <c r="M696" s="51"/>
      <c r="N696" s="88">
        <v>0.5</v>
      </c>
      <c r="O696" s="77"/>
      <c r="P696" s="89">
        <f ca="1">'s1'!J693</f>
        <v>0.72943484895686206</v>
      </c>
      <c r="T696" s="90">
        <f t="shared" ca="1" si="87"/>
        <v>2.86369908508608E-2</v>
      </c>
      <c r="U696" s="91">
        <f t="shared" ca="1" si="80"/>
        <v>1.1850661420938317E-80</v>
      </c>
    </row>
    <row r="697" spans="1:21" x14ac:dyDescent="0.2">
      <c r="A697" s="76">
        <v>684</v>
      </c>
      <c r="B697" s="50">
        <f ca="1">'s1'!L694</f>
        <v>196.55160141354528</v>
      </c>
      <c r="C697" s="50">
        <f ca="1">'s1'!M694</f>
        <v>83.535761572647147</v>
      </c>
      <c r="E697" s="87">
        <f t="shared" ca="1" si="81"/>
        <v>196.55160141354528</v>
      </c>
      <c r="F697" s="50">
        <f t="shared" ca="1" si="82"/>
        <v>83.535761572647147</v>
      </c>
      <c r="G697" s="78"/>
      <c r="H697" s="87">
        <f t="shared" si="83"/>
        <v>-10</v>
      </c>
      <c r="I697" s="87">
        <f t="shared" si="84"/>
        <v>-10</v>
      </c>
      <c r="K697" s="87">
        <f t="shared" si="85"/>
        <v>0</v>
      </c>
      <c r="L697" s="87">
        <f t="shared" si="86"/>
        <v>0</v>
      </c>
      <c r="M697" s="51"/>
      <c r="N697" s="88">
        <v>0.5</v>
      </c>
      <c r="O697" s="77"/>
      <c r="P697" s="89">
        <f ca="1">'s1'!J694</f>
        <v>0.44444014955934164</v>
      </c>
      <c r="T697" s="90">
        <f t="shared" ca="1" si="87"/>
        <v>4.5064703800004498E-3</v>
      </c>
      <c r="U697" s="91">
        <f t="shared" ca="1" si="80"/>
        <v>7.2205348316315828E-81</v>
      </c>
    </row>
    <row r="698" spans="1:21" x14ac:dyDescent="0.2">
      <c r="A698" s="76">
        <v>685</v>
      </c>
      <c r="B698" s="50">
        <f ca="1">'s1'!L695</f>
        <v>185.81590488936439</v>
      </c>
      <c r="C698" s="50">
        <f ca="1">'s1'!M695</f>
        <v>87.628080825522886</v>
      </c>
      <c r="E698" s="87">
        <f t="shared" ca="1" si="81"/>
        <v>185.81590488936439</v>
      </c>
      <c r="F698" s="50">
        <f t="shared" ca="1" si="82"/>
        <v>87.628080825522886</v>
      </c>
      <c r="G698" s="78"/>
      <c r="H698" s="87">
        <f t="shared" si="83"/>
        <v>-10</v>
      </c>
      <c r="I698" s="87">
        <f t="shared" si="84"/>
        <v>-10</v>
      </c>
      <c r="K698" s="87">
        <f t="shared" si="85"/>
        <v>0</v>
      </c>
      <c r="L698" s="87">
        <f t="shared" si="86"/>
        <v>0</v>
      </c>
      <c r="M698" s="51"/>
      <c r="N698" s="88">
        <v>0.5</v>
      </c>
      <c r="O698" s="77"/>
      <c r="P698" s="89">
        <f ca="1">'s1'!J695</f>
        <v>0.32879768069435278</v>
      </c>
      <c r="T698" s="90">
        <f t="shared" ca="1" si="87"/>
        <v>1.1076162036306198E-2</v>
      </c>
      <c r="U698" s="91">
        <f t="shared" ca="1" si="80"/>
        <v>5.3417656086362744E-81</v>
      </c>
    </row>
    <row r="699" spans="1:21" x14ac:dyDescent="0.2">
      <c r="A699" s="76">
        <v>686</v>
      </c>
      <c r="B699" s="50">
        <f ca="1">'s1'!L696</f>
        <v>173.2659046641196</v>
      </c>
      <c r="C699" s="50">
        <f ca="1">'s1'!M696</f>
        <v>81.769083429574039</v>
      </c>
      <c r="E699" s="87">
        <f t="shared" ca="1" si="81"/>
        <v>173.2659046641196</v>
      </c>
      <c r="F699" s="50">
        <f t="shared" ca="1" si="82"/>
        <v>81.769083429574039</v>
      </c>
      <c r="G699" s="78"/>
      <c r="H699" s="87">
        <f t="shared" si="83"/>
        <v>-10</v>
      </c>
      <c r="I699" s="87">
        <f t="shared" si="84"/>
        <v>-10</v>
      </c>
      <c r="K699" s="87">
        <f t="shared" si="85"/>
        <v>0</v>
      </c>
      <c r="L699" s="87">
        <f t="shared" si="86"/>
        <v>0</v>
      </c>
      <c r="M699" s="51"/>
      <c r="N699" s="88">
        <v>0.5</v>
      </c>
      <c r="O699" s="77"/>
      <c r="P699" s="89">
        <f ca="1">'s1'!J696</f>
        <v>1.6569641390092316E-2</v>
      </c>
      <c r="T699" s="90">
        <f t="shared" ca="1" si="87"/>
        <v>5.2692785514147115E-4</v>
      </c>
      <c r="U699" s="91">
        <f t="shared" ca="1" si="80"/>
        <v>2.6919636518759516E-82</v>
      </c>
    </row>
    <row r="700" spans="1:21" x14ac:dyDescent="0.2">
      <c r="A700" s="76">
        <v>687</v>
      </c>
      <c r="B700" s="50">
        <f ca="1">'s1'!L697</f>
        <v>174.94890471066103</v>
      </c>
      <c r="C700" s="50">
        <f ca="1">'s1'!M697</f>
        <v>78.280502311864211</v>
      </c>
      <c r="E700" s="87">
        <f t="shared" ca="1" si="81"/>
        <v>174.94890471066103</v>
      </c>
      <c r="F700" s="50">
        <f t="shared" ca="1" si="82"/>
        <v>78.280502311864211</v>
      </c>
      <c r="G700" s="78"/>
      <c r="H700" s="87">
        <f t="shared" si="83"/>
        <v>-10</v>
      </c>
      <c r="I700" s="87">
        <f t="shared" si="84"/>
        <v>-10</v>
      </c>
      <c r="K700" s="87">
        <f t="shared" si="85"/>
        <v>0</v>
      </c>
      <c r="L700" s="87">
        <f t="shared" si="86"/>
        <v>0</v>
      </c>
      <c r="M700" s="51"/>
      <c r="N700" s="88">
        <v>0.5</v>
      </c>
      <c r="O700" s="77"/>
      <c r="P700" s="89">
        <f ca="1">'s1'!J697</f>
        <v>6.8686916434159584E-2</v>
      </c>
      <c r="T700" s="90">
        <f t="shared" ca="1" si="87"/>
        <v>2.4120265635027044E-3</v>
      </c>
      <c r="U700" s="91">
        <f t="shared" ca="1" si="80"/>
        <v>1.1159123969379302E-81</v>
      </c>
    </row>
    <row r="701" spans="1:21" x14ac:dyDescent="0.2">
      <c r="A701" s="76">
        <v>688</v>
      </c>
      <c r="B701" s="50">
        <f ca="1">'s1'!L698</f>
        <v>197.42337735309431</v>
      </c>
      <c r="C701" s="50">
        <f ca="1">'s1'!M698</f>
        <v>88.376217905458418</v>
      </c>
      <c r="E701" s="87">
        <f t="shared" ca="1" si="81"/>
        <v>197.42337735309431</v>
      </c>
      <c r="F701" s="50">
        <f t="shared" ca="1" si="82"/>
        <v>88.376217905458418</v>
      </c>
      <c r="G701" s="78"/>
      <c r="H701" s="87">
        <f t="shared" si="83"/>
        <v>-10</v>
      </c>
      <c r="I701" s="87">
        <f t="shared" si="84"/>
        <v>-10</v>
      </c>
      <c r="K701" s="87">
        <f t="shared" si="85"/>
        <v>0</v>
      </c>
      <c r="L701" s="87">
        <f t="shared" si="86"/>
        <v>0</v>
      </c>
      <c r="M701" s="51"/>
      <c r="N701" s="88">
        <v>0.5</v>
      </c>
      <c r="O701" s="77"/>
      <c r="P701" s="89">
        <f ca="1">'s1'!J698</f>
        <v>8.2586795688993964E-2</v>
      </c>
      <c r="T701" s="90">
        <f t="shared" ca="1" si="87"/>
        <v>7.2213425481463156E-4</v>
      </c>
      <c r="U701" s="91">
        <f t="shared" ca="1" si="80"/>
        <v>1.3417348443799884E-81</v>
      </c>
    </row>
    <row r="702" spans="1:21" x14ac:dyDescent="0.2">
      <c r="A702" s="76">
        <v>689</v>
      </c>
      <c r="B702" s="50">
        <f ca="1">'s1'!L699</f>
        <v>164.23207095615891</v>
      </c>
      <c r="C702" s="50">
        <f ca="1">'s1'!M699</f>
        <v>79.758132092625985</v>
      </c>
      <c r="E702" s="87">
        <f t="shared" ca="1" si="81"/>
        <v>164.23207095615891</v>
      </c>
      <c r="F702" s="50">
        <f t="shared" ca="1" si="82"/>
        <v>79.758132092625985</v>
      </c>
      <c r="G702" s="78"/>
      <c r="H702" s="87">
        <f t="shared" si="83"/>
        <v>-10</v>
      </c>
      <c r="I702" s="87">
        <f t="shared" si="84"/>
        <v>-10</v>
      </c>
      <c r="K702" s="87">
        <f t="shared" si="85"/>
        <v>0</v>
      </c>
      <c r="L702" s="87">
        <f t="shared" si="86"/>
        <v>0</v>
      </c>
      <c r="M702" s="51"/>
      <c r="N702" s="88">
        <v>0.5</v>
      </c>
      <c r="O702" s="77"/>
      <c r="P702" s="89">
        <f ca="1">'s1'!J699</f>
        <v>0.52776078594902032</v>
      </c>
      <c r="T702" s="90">
        <f t="shared" ca="1" si="87"/>
        <v>6.0737825525659936E-3</v>
      </c>
      <c r="U702" s="91">
        <f t="shared" ca="1" si="80"/>
        <v>8.5741919164874071E-81</v>
      </c>
    </row>
    <row r="703" spans="1:21" x14ac:dyDescent="0.2">
      <c r="A703" s="76">
        <v>690</v>
      </c>
      <c r="B703" s="50">
        <f ca="1">'s1'!L700</f>
        <v>196.74622410567014</v>
      </c>
      <c r="C703" s="50">
        <f ca="1">'s1'!M700</f>
        <v>85.154579885252616</v>
      </c>
      <c r="E703" s="87">
        <f t="shared" ca="1" si="81"/>
        <v>196.74622410567014</v>
      </c>
      <c r="F703" s="50">
        <f t="shared" ca="1" si="82"/>
        <v>85.154579885252616</v>
      </c>
      <c r="G703" s="78"/>
      <c r="H703" s="87">
        <f t="shared" si="83"/>
        <v>-10</v>
      </c>
      <c r="I703" s="87">
        <f t="shared" si="84"/>
        <v>-10</v>
      </c>
      <c r="K703" s="87">
        <f t="shared" si="85"/>
        <v>0</v>
      </c>
      <c r="L703" s="87">
        <f t="shared" si="86"/>
        <v>0</v>
      </c>
      <c r="M703" s="51"/>
      <c r="N703" s="88">
        <v>0.5</v>
      </c>
      <c r="O703" s="77"/>
      <c r="P703" s="89">
        <f ca="1">'s1'!J700</f>
        <v>0.65307906026081641</v>
      </c>
      <c r="T703" s="90">
        <f t="shared" ca="1" si="87"/>
        <v>6.4108666149691115E-3</v>
      </c>
      <c r="U703" s="91">
        <f t="shared" ca="1" si="80"/>
        <v>1.0610157761619649E-80</v>
      </c>
    </row>
    <row r="704" spans="1:21" x14ac:dyDescent="0.2">
      <c r="A704" s="76">
        <v>691</v>
      </c>
      <c r="B704" s="50">
        <f ca="1">'s1'!L701</f>
        <v>194.82728465746149</v>
      </c>
      <c r="C704" s="50">
        <f ca="1">'s1'!M701</f>
        <v>81.075314852907567</v>
      </c>
      <c r="E704" s="87">
        <f t="shared" ca="1" si="81"/>
        <v>194.82728465746149</v>
      </c>
      <c r="F704" s="50">
        <f t="shared" ca="1" si="82"/>
        <v>81.075314852907567</v>
      </c>
      <c r="G704" s="78"/>
      <c r="H704" s="87">
        <f t="shared" si="83"/>
        <v>-10</v>
      </c>
      <c r="I704" s="87">
        <f t="shared" si="84"/>
        <v>-10</v>
      </c>
      <c r="K704" s="87">
        <f t="shared" si="85"/>
        <v>0</v>
      </c>
      <c r="L704" s="87">
        <f t="shared" si="86"/>
        <v>0</v>
      </c>
      <c r="M704" s="51"/>
      <c r="N704" s="88">
        <v>0.5</v>
      </c>
      <c r="O704" s="77"/>
      <c r="P704" s="89">
        <f ca="1">'s1'!J701</f>
        <v>1.3573077127628896E-2</v>
      </c>
      <c r="T704" s="90">
        <f t="shared" ca="1" si="87"/>
        <v>1.8038221367465258E-4</v>
      </c>
      <c r="U704" s="91">
        <f t="shared" ca="1" si="80"/>
        <v>2.2051310231453515E-82</v>
      </c>
    </row>
    <row r="705" spans="1:21" x14ac:dyDescent="0.2">
      <c r="A705" s="76">
        <v>692</v>
      </c>
      <c r="B705" s="50">
        <f ca="1">'s1'!L702</f>
        <v>193.47437809176569</v>
      </c>
      <c r="C705" s="50">
        <f ca="1">'s1'!M702</f>
        <v>77.463567091676538</v>
      </c>
      <c r="E705" s="87">
        <f t="shared" ca="1" si="81"/>
        <v>193.47437809176569</v>
      </c>
      <c r="F705" s="50">
        <f t="shared" ca="1" si="82"/>
        <v>77.463567091676538</v>
      </c>
      <c r="G705" s="78"/>
      <c r="H705" s="87">
        <f t="shared" si="83"/>
        <v>-10</v>
      </c>
      <c r="I705" s="87">
        <f t="shared" si="84"/>
        <v>-10</v>
      </c>
      <c r="K705" s="87">
        <f t="shared" si="85"/>
        <v>0</v>
      </c>
      <c r="L705" s="87">
        <f t="shared" si="86"/>
        <v>0</v>
      </c>
      <c r="M705" s="51"/>
      <c r="N705" s="88">
        <v>0.5</v>
      </c>
      <c r="O705" s="77"/>
      <c r="P705" s="89">
        <f ca="1">'s1'!J702</f>
        <v>0.78916505563364914</v>
      </c>
      <c r="T705" s="90">
        <f t="shared" ca="1" si="87"/>
        <v>1.2700705510841246E-2</v>
      </c>
      <c r="U705" s="91">
        <f t="shared" ca="1" si="80"/>
        <v>1.2821059883448754E-80</v>
      </c>
    </row>
    <row r="706" spans="1:21" x14ac:dyDescent="0.2">
      <c r="A706" s="76">
        <v>693</v>
      </c>
      <c r="B706" s="50">
        <f ca="1">'s1'!L703</f>
        <v>176.2548132242556</v>
      </c>
      <c r="C706" s="50">
        <f ca="1">'s1'!M703</f>
        <v>84.757839223472033</v>
      </c>
      <c r="E706" s="87">
        <f t="shared" ca="1" si="81"/>
        <v>176.2548132242556</v>
      </c>
      <c r="F706" s="50">
        <f t="shared" ca="1" si="82"/>
        <v>84.757839223472033</v>
      </c>
      <c r="G706" s="78"/>
      <c r="H706" s="87">
        <f t="shared" si="83"/>
        <v>-10</v>
      </c>
      <c r="I706" s="87">
        <f t="shared" si="84"/>
        <v>-10</v>
      </c>
      <c r="K706" s="87">
        <f t="shared" si="85"/>
        <v>0</v>
      </c>
      <c r="L706" s="87">
        <f t="shared" si="86"/>
        <v>0</v>
      </c>
      <c r="M706" s="51"/>
      <c r="N706" s="88">
        <v>0.5</v>
      </c>
      <c r="O706" s="77"/>
      <c r="P706" s="89">
        <f ca="1">'s1'!J703</f>
        <v>0.53103187501247884</v>
      </c>
      <c r="T706" s="90">
        <f t="shared" ca="1" si="87"/>
        <v>1.9750253003870379E-2</v>
      </c>
      <c r="U706" s="91">
        <f t="shared" ca="1" si="80"/>
        <v>8.6273352082073139E-81</v>
      </c>
    </row>
    <row r="707" spans="1:21" x14ac:dyDescent="0.2">
      <c r="A707" s="76">
        <v>694</v>
      </c>
      <c r="B707" s="50">
        <f ca="1">'s1'!L704</f>
        <v>185.05841286676991</v>
      </c>
      <c r="C707" s="50">
        <f ca="1">'s1'!M704</f>
        <v>81.113800096016689</v>
      </c>
      <c r="E707" s="87">
        <f t="shared" ca="1" si="81"/>
        <v>185.05841286676991</v>
      </c>
      <c r="F707" s="50">
        <f t="shared" ca="1" si="82"/>
        <v>81.113800096016689</v>
      </c>
      <c r="G707" s="78"/>
      <c r="H707" s="87">
        <f t="shared" si="83"/>
        <v>-10</v>
      </c>
      <c r="I707" s="87">
        <f t="shared" si="84"/>
        <v>-10</v>
      </c>
      <c r="K707" s="87">
        <f t="shared" si="85"/>
        <v>0</v>
      </c>
      <c r="L707" s="87">
        <f t="shared" si="86"/>
        <v>0</v>
      </c>
      <c r="M707" s="51"/>
      <c r="N707" s="88">
        <v>0.5</v>
      </c>
      <c r="O707" s="77"/>
      <c r="P707" s="89">
        <f ca="1">'s1'!J704</f>
        <v>5.2436593580184487E-2</v>
      </c>
      <c r="T707" s="90">
        <f t="shared" ca="1" si="87"/>
        <v>1.8406952776012506E-3</v>
      </c>
      <c r="U707" s="91">
        <f t="shared" ca="1" si="80"/>
        <v>8.5190379576019335E-82</v>
      </c>
    </row>
    <row r="708" spans="1:21" x14ac:dyDescent="0.2">
      <c r="A708" s="76">
        <v>695</v>
      </c>
      <c r="B708" s="50">
        <f ca="1">'s1'!L705</f>
        <v>164.16066015205575</v>
      </c>
      <c r="C708" s="50">
        <f ca="1">'s1'!M705</f>
        <v>79.382204071276533</v>
      </c>
      <c r="E708" s="87">
        <f t="shared" ca="1" si="81"/>
        <v>164.16066015205575</v>
      </c>
      <c r="F708" s="50">
        <f t="shared" ca="1" si="82"/>
        <v>79.382204071276533</v>
      </c>
      <c r="G708" s="78"/>
      <c r="H708" s="87">
        <f t="shared" si="83"/>
        <v>-10</v>
      </c>
      <c r="I708" s="87">
        <f t="shared" si="84"/>
        <v>-10</v>
      </c>
      <c r="K708" s="87">
        <f t="shared" si="85"/>
        <v>0</v>
      </c>
      <c r="L708" s="87">
        <f t="shared" si="86"/>
        <v>0</v>
      </c>
      <c r="M708" s="51"/>
      <c r="N708" s="88">
        <v>0.5</v>
      </c>
      <c r="O708" s="77"/>
      <c r="P708" s="89">
        <f ca="1">'s1'!J705</f>
        <v>1.3526291124000833E-2</v>
      </c>
      <c r="T708" s="90">
        <f t="shared" ca="1" si="87"/>
        <v>1.5392161832066602E-4</v>
      </c>
      <c r="U708" s="91">
        <f t="shared" ca="1" si="80"/>
        <v>2.1975300003942744E-82</v>
      </c>
    </row>
    <row r="709" spans="1:21" x14ac:dyDescent="0.2">
      <c r="A709" s="76">
        <v>696</v>
      </c>
      <c r="B709" s="50">
        <f ca="1">'s1'!L706</f>
        <v>179.088946486493</v>
      </c>
      <c r="C709" s="50">
        <f ca="1">'s1'!M706</f>
        <v>79.026244856968717</v>
      </c>
      <c r="E709" s="87">
        <f t="shared" ca="1" si="81"/>
        <v>179.088946486493</v>
      </c>
      <c r="F709" s="50">
        <f t="shared" ca="1" si="82"/>
        <v>79.026244856968717</v>
      </c>
      <c r="G709" s="78"/>
      <c r="H709" s="87">
        <f t="shared" si="83"/>
        <v>-10</v>
      </c>
      <c r="I709" s="87">
        <f t="shared" si="84"/>
        <v>-10</v>
      </c>
      <c r="K709" s="87">
        <f t="shared" si="85"/>
        <v>0</v>
      </c>
      <c r="L709" s="87">
        <f t="shared" si="86"/>
        <v>0</v>
      </c>
      <c r="M709" s="51"/>
      <c r="N709" s="88">
        <v>0.5</v>
      </c>
      <c r="O709" s="77"/>
      <c r="P709" s="89">
        <f ca="1">'s1'!J706</f>
        <v>0.40461971827161802</v>
      </c>
      <c r="T709" s="90">
        <f t="shared" ca="1" si="87"/>
        <v>1.6075139369653733E-2</v>
      </c>
      <c r="U709" s="91">
        <f t="shared" ca="1" si="80"/>
        <v>6.5735977549325526E-81</v>
      </c>
    </row>
    <row r="710" spans="1:21" x14ac:dyDescent="0.2">
      <c r="A710" s="76">
        <v>697</v>
      </c>
      <c r="B710" s="50">
        <f ca="1">'s1'!L707</f>
        <v>186.77550503144997</v>
      </c>
      <c r="C710" s="50">
        <f ca="1">'s1'!M707</f>
        <v>81.232792747352448</v>
      </c>
      <c r="E710" s="87">
        <f t="shared" ca="1" si="81"/>
        <v>186.77550503144997</v>
      </c>
      <c r="F710" s="50">
        <f t="shared" ca="1" si="82"/>
        <v>81.232792747352448</v>
      </c>
      <c r="G710" s="78"/>
      <c r="H710" s="87">
        <f t="shared" si="83"/>
        <v>-10</v>
      </c>
      <c r="I710" s="87">
        <f t="shared" si="84"/>
        <v>-10</v>
      </c>
      <c r="K710" s="87">
        <f t="shared" si="85"/>
        <v>0</v>
      </c>
      <c r="L710" s="87">
        <f t="shared" si="86"/>
        <v>0</v>
      </c>
      <c r="M710" s="51"/>
      <c r="N710" s="88">
        <v>0.5</v>
      </c>
      <c r="O710" s="77"/>
      <c r="P710" s="89">
        <f ca="1">'s1'!J707</f>
        <v>9.1020292543289028E-2</v>
      </c>
      <c r="T710" s="90">
        <f t="shared" ca="1" si="87"/>
        <v>2.8864330708214757E-3</v>
      </c>
      <c r="U710" s="91">
        <f t="shared" ca="1" si="80"/>
        <v>1.4787484734350345E-81</v>
      </c>
    </row>
    <row r="711" spans="1:21" x14ac:dyDescent="0.2">
      <c r="A711" s="76">
        <v>698</v>
      </c>
      <c r="B711" s="50">
        <f ca="1">'s1'!L708</f>
        <v>189.42036777157296</v>
      </c>
      <c r="C711" s="50">
        <f ca="1">'s1'!M708</f>
        <v>83.964969922928248</v>
      </c>
      <c r="E711" s="87">
        <f t="shared" ca="1" si="81"/>
        <v>189.42036777157296</v>
      </c>
      <c r="F711" s="50">
        <f t="shared" ca="1" si="82"/>
        <v>83.964969922928248</v>
      </c>
      <c r="G711" s="78"/>
      <c r="H711" s="87">
        <f t="shared" si="83"/>
        <v>-10</v>
      </c>
      <c r="I711" s="87">
        <f t="shared" si="84"/>
        <v>-10</v>
      </c>
      <c r="K711" s="87">
        <f t="shared" si="85"/>
        <v>0</v>
      </c>
      <c r="L711" s="87">
        <f t="shared" si="86"/>
        <v>0</v>
      </c>
      <c r="M711" s="51"/>
      <c r="N711" s="88">
        <v>0.5</v>
      </c>
      <c r="O711" s="77"/>
      <c r="P711" s="89">
        <f ca="1">'s1'!J708</f>
        <v>0.63015185763324411</v>
      </c>
      <c r="T711" s="90">
        <f t="shared" ca="1" si="87"/>
        <v>1.613063990765163E-2</v>
      </c>
      <c r="U711" s="91">
        <f t="shared" ca="1" si="80"/>
        <v>1.0237674165508005E-80</v>
      </c>
    </row>
    <row r="712" spans="1:21" x14ac:dyDescent="0.2">
      <c r="A712" s="76">
        <v>699</v>
      </c>
      <c r="B712" s="50">
        <f ca="1">'s1'!L709</f>
        <v>189.76228911042125</v>
      </c>
      <c r="C712" s="50">
        <f ca="1">'s1'!M709</f>
        <v>77.028134260065286</v>
      </c>
      <c r="E712" s="87">
        <f t="shared" ca="1" si="81"/>
        <v>189.76228911042125</v>
      </c>
      <c r="F712" s="50">
        <f t="shared" ca="1" si="82"/>
        <v>77.028134260065286</v>
      </c>
      <c r="G712" s="78"/>
      <c r="H712" s="87">
        <f t="shared" si="83"/>
        <v>-10</v>
      </c>
      <c r="I712" s="87">
        <f t="shared" si="84"/>
        <v>-10</v>
      </c>
      <c r="K712" s="87">
        <f t="shared" si="85"/>
        <v>0</v>
      </c>
      <c r="L712" s="87">
        <f t="shared" si="86"/>
        <v>0</v>
      </c>
      <c r="M712" s="51"/>
      <c r="N712" s="88">
        <v>0.5</v>
      </c>
      <c r="O712" s="77"/>
      <c r="P712" s="89">
        <f ca="1">'s1'!J709</f>
        <v>0.18202899168398645</v>
      </c>
      <c r="T712" s="90">
        <f t="shared" ca="1" si="87"/>
        <v>4.5092502579900792E-3</v>
      </c>
      <c r="U712" s="91">
        <f t="shared" ca="1" si="80"/>
        <v>2.9573085962736776E-81</v>
      </c>
    </row>
    <row r="713" spans="1:21" x14ac:dyDescent="0.2">
      <c r="A713" s="76">
        <v>700</v>
      </c>
      <c r="B713" s="50">
        <f ca="1">'s1'!L710</f>
        <v>187.69182552185927</v>
      </c>
      <c r="C713" s="50">
        <f ca="1">'s1'!M710</f>
        <v>84.275286694473778</v>
      </c>
      <c r="E713" s="87">
        <f t="shared" ca="1" si="81"/>
        <v>187.69182552185927</v>
      </c>
      <c r="F713" s="50">
        <f t="shared" ca="1" si="82"/>
        <v>84.275286694473778</v>
      </c>
      <c r="G713" s="78"/>
      <c r="H713" s="87">
        <f t="shared" si="83"/>
        <v>-10</v>
      </c>
      <c r="I713" s="87">
        <f t="shared" si="84"/>
        <v>-10</v>
      </c>
      <c r="K713" s="87">
        <f t="shared" si="85"/>
        <v>0</v>
      </c>
      <c r="L713" s="87">
        <f t="shared" si="86"/>
        <v>0</v>
      </c>
      <c r="M713" s="51"/>
      <c r="N713" s="88">
        <v>0.5</v>
      </c>
      <c r="O713" s="77"/>
      <c r="P713" s="89">
        <f ca="1">'s1'!J710</f>
        <v>0.8607914041883431</v>
      </c>
      <c r="T713" s="90">
        <f t="shared" ca="1" si="87"/>
        <v>2.5546687947818829E-2</v>
      </c>
      <c r="U713" s="91">
        <f t="shared" ca="1" si="80"/>
        <v>1.3984727353893385E-80</v>
      </c>
    </row>
    <row r="714" spans="1:21" x14ac:dyDescent="0.2">
      <c r="A714" s="76">
        <v>701</v>
      </c>
      <c r="B714" s="50">
        <f ca="1">'s1'!L711</f>
        <v>176.69647101364504</v>
      </c>
      <c r="C714" s="50">
        <f ca="1">'s1'!M711</f>
        <v>79.322237144391522</v>
      </c>
      <c r="E714" s="87">
        <f t="shared" ca="1" si="81"/>
        <v>176.69647101364504</v>
      </c>
      <c r="F714" s="50">
        <f t="shared" ca="1" si="82"/>
        <v>79.322237144391522</v>
      </c>
      <c r="G714" s="78"/>
      <c r="H714" s="87">
        <f t="shared" si="83"/>
        <v>-10</v>
      </c>
      <c r="I714" s="87">
        <f t="shared" si="84"/>
        <v>-10</v>
      </c>
      <c r="K714" s="87">
        <f t="shared" si="85"/>
        <v>0</v>
      </c>
      <c r="L714" s="87">
        <f t="shared" si="86"/>
        <v>0</v>
      </c>
      <c r="M714" s="51"/>
      <c r="N714" s="88">
        <v>0.5</v>
      </c>
      <c r="O714" s="77"/>
      <c r="P714" s="89">
        <f ca="1">'s1'!J711</f>
        <v>0.47050656355159814</v>
      </c>
      <c r="T714" s="90">
        <f t="shared" ca="1" si="87"/>
        <v>1.7773698711169319E-2</v>
      </c>
      <c r="U714" s="91">
        <f t="shared" ca="1" si="80"/>
        <v>7.6440191868443807E-81</v>
      </c>
    </row>
    <row r="715" spans="1:21" x14ac:dyDescent="0.2">
      <c r="A715" s="76">
        <v>702</v>
      </c>
      <c r="B715" s="50">
        <f ca="1">'s1'!L712</f>
        <v>184.89698071033115</v>
      </c>
      <c r="C715" s="50">
        <f ca="1">'s1'!M712</f>
        <v>79.668796322645903</v>
      </c>
      <c r="E715" s="87">
        <f t="shared" ca="1" si="81"/>
        <v>184.89698071033115</v>
      </c>
      <c r="F715" s="50">
        <f t="shared" ca="1" si="82"/>
        <v>79.668796322645903</v>
      </c>
      <c r="G715" s="78"/>
      <c r="H715" s="87">
        <f t="shared" si="83"/>
        <v>-10</v>
      </c>
      <c r="I715" s="87">
        <f t="shared" si="84"/>
        <v>-10</v>
      </c>
      <c r="K715" s="87">
        <f t="shared" si="85"/>
        <v>0</v>
      </c>
      <c r="L715" s="87">
        <f t="shared" si="86"/>
        <v>0</v>
      </c>
      <c r="M715" s="51"/>
      <c r="N715" s="88">
        <v>0.5</v>
      </c>
      <c r="O715" s="77"/>
      <c r="P715" s="89">
        <f ca="1">'s1'!J712</f>
        <v>0.3372867715494644</v>
      </c>
      <c r="T715" s="90">
        <f t="shared" ca="1" si="87"/>
        <v>1.1935388326730427E-2</v>
      </c>
      <c r="U715" s="91">
        <f t="shared" ca="1" si="80"/>
        <v>5.4796824378628708E-81</v>
      </c>
    </row>
    <row r="716" spans="1:21" x14ac:dyDescent="0.2">
      <c r="A716" s="76">
        <v>703</v>
      </c>
      <c r="B716" s="50">
        <f ca="1">'s1'!L713</f>
        <v>157.43605668282572</v>
      </c>
      <c r="C716" s="50">
        <f ca="1">'s1'!M713</f>
        <v>73.056815684427235</v>
      </c>
      <c r="E716" s="87">
        <f t="shared" ca="1" si="81"/>
        <v>157.43605668282572</v>
      </c>
      <c r="F716" s="50">
        <f t="shared" ca="1" si="82"/>
        <v>73.056815684427235</v>
      </c>
      <c r="G716" s="78"/>
      <c r="H716" s="87">
        <f t="shared" si="83"/>
        <v>-10</v>
      </c>
      <c r="I716" s="87">
        <f t="shared" si="84"/>
        <v>-10</v>
      </c>
      <c r="K716" s="87">
        <f t="shared" si="85"/>
        <v>0</v>
      </c>
      <c r="L716" s="87">
        <f t="shared" si="86"/>
        <v>0</v>
      </c>
      <c r="M716" s="51"/>
      <c r="N716" s="88">
        <v>0.5</v>
      </c>
      <c r="O716" s="77"/>
      <c r="P716" s="89">
        <f ca="1">'s1'!J713</f>
        <v>0.93257918294059172</v>
      </c>
      <c r="T716" s="90">
        <f t="shared" ca="1" si="87"/>
        <v>2.9176332193414306E-3</v>
      </c>
      <c r="U716" s="91">
        <f t="shared" ca="1" si="80"/>
        <v>1.5151017477501722E-80</v>
      </c>
    </row>
    <row r="717" spans="1:21" x14ac:dyDescent="0.2">
      <c r="A717" s="76">
        <v>704</v>
      </c>
      <c r="B717" s="50">
        <f ca="1">'s1'!L714</f>
        <v>194.76582825657457</v>
      </c>
      <c r="C717" s="50">
        <f ca="1">'s1'!M714</f>
        <v>83.386054391598648</v>
      </c>
      <c r="E717" s="87">
        <f t="shared" ca="1" si="81"/>
        <v>194.76582825657457</v>
      </c>
      <c r="F717" s="50">
        <f t="shared" ca="1" si="82"/>
        <v>83.386054391598648</v>
      </c>
      <c r="G717" s="78"/>
      <c r="H717" s="87">
        <f t="shared" si="83"/>
        <v>-10</v>
      </c>
      <c r="I717" s="87">
        <f t="shared" si="84"/>
        <v>-10</v>
      </c>
      <c r="K717" s="87">
        <f t="shared" si="85"/>
        <v>0</v>
      </c>
      <c r="L717" s="87">
        <f t="shared" si="86"/>
        <v>0</v>
      </c>
      <c r="M717" s="51"/>
      <c r="N717" s="88">
        <v>0.5</v>
      </c>
      <c r="O717" s="77"/>
      <c r="P717" s="89">
        <f ca="1">'s1'!J714</f>
        <v>0.78540105091643209</v>
      </c>
      <c r="T717" s="90">
        <f t="shared" ca="1" si="87"/>
        <v>1.0533097405861912E-2</v>
      </c>
      <c r="U717" s="91">
        <f t="shared" ca="1" si="80"/>
        <v>1.2759908506386987E-80</v>
      </c>
    </row>
    <row r="718" spans="1:21" x14ac:dyDescent="0.2">
      <c r="A718" s="76">
        <v>705</v>
      </c>
      <c r="B718" s="50">
        <f ca="1">'s1'!L715</f>
        <v>208.26677531338311</v>
      </c>
      <c r="C718" s="50">
        <f ca="1">'s1'!M715</f>
        <v>84.413820964635093</v>
      </c>
      <c r="E718" s="87">
        <f t="shared" ca="1" si="81"/>
        <v>208.26677531338311</v>
      </c>
      <c r="F718" s="50">
        <f t="shared" ca="1" si="82"/>
        <v>84.413820964635093</v>
      </c>
      <c r="G718" s="78"/>
      <c r="H718" s="87">
        <f t="shared" si="83"/>
        <v>-10</v>
      </c>
      <c r="I718" s="87">
        <f t="shared" si="84"/>
        <v>-10</v>
      </c>
      <c r="K718" s="87">
        <f t="shared" si="85"/>
        <v>0</v>
      </c>
      <c r="L718" s="87">
        <f t="shared" si="86"/>
        <v>0</v>
      </c>
      <c r="M718" s="51"/>
      <c r="N718" s="88">
        <v>0.5</v>
      </c>
      <c r="O718" s="77"/>
      <c r="P718" s="89">
        <f ca="1">'s1'!J715</f>
        <v>0.22207871496639919</v>
      </c>
      <c r="T718" s="90">
        <f t="shared" ca="1" si="87"/>
        <v>1.6307506408230112E-4</v>
      </c>
      <c r="U718" s="91">
        <f t="shared" ref="U718:U781" ca="1" si="88">NORMDIST(H718,$T$2,$T$3,FALSE)*P718</f>
        <v>3.607970833347865E-81</v>
      </c>
    </row>
    <row r="719" spans="1:21" x14ac:dyDescent="0.2">
      <c r="A719" s="76">
        <v>706</v>
      </c>
      <c r="B719" s="50">
        <f ca="1">'s1'!L716</f>
        <v>159.30776580482501</v>
      </c>
      <c r="C719" s="50">
        <f ca="1">'s1'!M716</f>
        <v>69.696904576048297</v>
      </c>
      <c r="E719" s="87">
        <f t="shared" ref="E719:E782" ca="1" si="89">IF($A719&lt;=$H$5,B719,-10)</f>
        <v>159.30776580482501</v>
      </c>
      <c r="F719" s="50">
        <f t="shared" ref="F719:F782" ca="1" si="90">IF($A719&lt;=$H$5,C719,-10)</f>
        <v>69.696904576048297</v>
      </c>
      <c r="G719" s="78"/>
      <c r="H719" s="87">
        <f t="shared" ref="H719:H782" si="91">IF($A719=$H$5,B719,-10)</f>
        <v>-10</v>
      </c>
      <c r="I719" s="87">
        <f t="shared" ref="I719:I782" si="92">IF($A719=$H$5,C719,-10)</f>
        <v>-10</v>
      </c>
      <c r="K719" s="87">
        <f t="shared" ref="K719:K782" si="93">IF($A719=$H$5,B719,0)</f>
        <v>0</v>
      </c>
      <c r="L719" s="87">
        <f t="shared" ref="L719:L782" si="94">IF($A719=$H$5,C719,0)</f>
        <v>0</v>
      </c>
      <c r="M719" s="51"/>
      <c r="N719" s="88">
        <v>0.5</v>
      </c>
      <c r="O719" s="77"/>
      <c r="P719" s="89">
        <f ca="1">'s1'!J716</f>
        <v>0.43869713404223343</v>
      </c>
      <c r="T719" s="90">
        <f t="shared" ref="T719:T782" ca="1" si="95">NORMDIST(E719,$T$2,$T$3,FALSE)*P719</f>
        <v>2.0573996285478111E-3</v>
      </c>
      <c r="U719" s="91">
        <f t="shared" ca="1" si="88"/>
        <v>7.1272317319431428E-81</v>
      </c>
    </row>
    <row r="720" spans="1:21" x14ac:dyDescent="0.2">
      <c r="A720" s="76">
        <v>707</v>
      </c>
      <c r="B720" s="50">
        <f ca="1">'s1'!L717</f>
        <v>191.53335650278655</v>
      </c>
      <c r="C720" s="50">
        <f ca="1">'s1'!M717</f>
        <v>85.931833299956239</v>
      </c>
      <c r="E720" s="87">
        <f t="shared" ca="1" si="89"/>
        <v>191.53335650278655</v>
      </c>
      <c r="F720" s="50">
        <f t="shared" ca="1" si="90"/>
        <v>85.931833299956239</v>
      </c>
      <c r="G720" s="78"/>
      <c r="H720" s="87">
        <f t="shared" si="91"/>
        <v>-10</v>
      </c>
      <c r="I720" s="87">
        <f t="shared" si="92"/>
        <v>-10</v>
      </c>
      <c r="K720" s="87">
        <f t="shared" si="93"/>
        <v>0</v>
      </c>
      <c r="L720" s="87">
        <f t="shared" si="94"/>
        <v>0</v>
      </c>
      <c r="M720" s="51"/>
      <c r="N720" s="88">
        <v>0.5</v>
      </c>
      <c r="O720" s="77"/>
      <c r="P720" s="89">
        <f ca="1">'s1'!J717</f>
        <v>0.33281320095293943</v>
      </c>
      <c r="T720" s="90">
        <f t="shared" ca="1" si="95"/>
        <v>6.8275519767196959E-3</v>
      </c>
      <c r="U720" s="91">
        <f t="shared" ca="1" si="88"/>
        <v>5.4070031978212182E-81</v>
      </c>
    </row>
    <row r="721" spans="1:21" x14ac:dyDescent="0.2">
      <c r="A721" s="76">
        <v>708</v>
      </c>
      <c r="B721" s="50">
        <f ca="1">'s1'!L718</f>
        <v>196.45559808017006</v>
      </c>
      <c r="C721" s="50">
        <f ca="1">'s1'!M718</f>
        <v>83.948214151502725</v>
      </c>
      <c r="E721" s="87">
        <f t="shared" ca="1" si="89"/>
        <v>196.45559808017006</v>
      </c>
      <c r="F721" s="50">
        <f t="shared" ca="1" si="90"/>
        <v>83.948214151502725</v>
      </c>
      <c r="G721" s="78"/>
      <c r="H721" s="87">
        <f t="shared" si="91"/>
        <v>-10</v>
      </c>
      <c r="I721" s="87">
        <f t="shared" si="92"/>
        <v>-10</v>
      </c>
      <c r="K721" s="87">
        <f t="shared" si="93"/>
        <v>0</v>
      </c>
      <c r="L721" s="87">
        <f t="shared" si="94"/>
        <v>0</v>
      </c>
      <c r="M721" s="51"/>
      <c r="N721" s="88">
        <v>0.5</v>
      </c>
      <c r="O721" s="77"/>
      <c r="P721" s="89">
        <f ca="1">'s1'!J718</f>
        <v>0.9218449653269416</v>
      </c>
      <c r="T721" s="90">
        <f t="shared" ca="1" si="95"/>
        <v>9.4964675435232192E-3</v>
      </c>
      <c r="U721" s="91">
        <f t="shared" ca="1" si="88"/>
        <v>1.4976625509884664E-80</v>
      </c>
    </row>
    <row r="722" spans="1:21" x14ac:dyDescent="0.2">
      <c r="A722" s="76">
        <v>709</v>
      </c>
      <c r="B722" s="50">
        <f ca="1">'s1'!L719</f>
        <v>185.70630267272901</v>
      </c>
      <c r="C722" s="50">
        <f ca="1">'s1'!M719</f>
        <v>84.857367093391645</v>
      </c>
      <c r="E722" s="87">
        <f t="shared" ca="1" si="89"/>
        <v>185.70630267272901</v>
      </c>
      <c r="F722" s="50">
        <f t="shared" ca="1" si="90"/>
        <v>84.857367093391645</v>
      </c>
      <c r="G722" s="78"/>
      <c r="H722" s="87">
        <f t="shared" si="91"/>
        <v>-10</v>
      </c>
      <c r="I722" s="87">
        <f t="shared" si="92"/>
        <v>-10</v>
      </c>
      <c r="K722" s="87">
        <f t="shared" si="93"/>
        <v>0</v>
      </c>
      <c r="L722" s="87">
        <f t="shared" si="94"/>
        <v>0</v>
      </c>
      <c r="M722" s="51"/>
      <c r="N722" s="88">
        <v>0.5</v>
      </c>
      <c r="O722" s="77"/>
      <c r="P722" s="89">
        <f ca="1">'s1'!J719</f>
        <v>0.98583151939178515</v>
      </c>
      <c r="T722" s="90">
        <f t="shared" ca="1" si="95"/>
        <v>3.3419928710018199E-2</v>
      </c>
      <c r="U722" s="91">
        <f t="shared" ca="1" si="88"/>
        <v>1.6016174125911739E-80</v>
      </c>
    </row>
    <row r="723" spans="1:21" x14ac:dyDescent="0.2">
      <c r="A723" s="76">
        <v>710</v>
      </c>
      <c r="B723" s="50">
        <f ca="1">'s1'!L720</f>
        <v>186.22687573975642</v>
      </c>
      <c r="C723" s="50">
        <f ca="1">'s1'!M720</f>
        <v>79.216116317220127</v>
      </c>
      <c r="E723" s="87">
        <f t="shared" ca="1" si="89"/>
        <v>186.22687573975642</v>
      </c>
      <c r="F723" s="50">
        <f t="shared" ca="1" si="90"/>
        <v>79.216116317220127</v>
      </c>
      <c r="G723" s="78"/>
      <c r="H723" s="87">
        <f t="shared" si="91"/>
        <v>-10</v>
      </c>
      <c r="I723" s="87">
        <f t="shared" si="92"/>
        <v>-10</v>
      </c>
      <c r="K723" s="87">
        <f t="shared" si="93"/>
        <v>0</v>
      </c>
      <c r="L723" s="87">
        <f t="shared" si="94"/>
        <v>0</v>
      </c>
      <c r="M723" s="51"/>
      <c r="N723" s="88">
        <v>0.5</v>
      </c>
      <c r="O723" s="77"/>
      <c r="P723" s="89">
        <f ca="1">'s1'!J720</f>
        <v>0.34253861514835271</v>
      </c>
      <c r="T723" s="90">
        <f t="shared" ca="1" si="95"/>
        <v>1.1257007940043525E-2</v>
      </c>
      <c r="U723" s="91">
        <f t="shared" ca="1" si="88"/>
        <v>5.565005781565398E-81</v>
      </c>
    </row>
    <row r="724" spans="1:21" x14ac:dyDescent="0.2">
      <c r="A724" s="76">
        <v>711</v>
      </c>
      <c r="B724" s="50">
        <f ca="1">'s1'!L721</f>
        <v>182.2764184982918</v>
      </c>
      <c r="C724" s="50">
        <f ca="1">'s1'!M721</f>
        <v>77.882406555018832</v>
      </c>
      <c r="E724" s="87">
        <f t="shared" ca="1" si="89"/>
        <v>182.2764184982918</v>
      </c>
      <c r="F724" s="50">
        <f t="shared" ca="1" si="90"/>
        <v>77.882406555018832</v>
      </c>
      <c r="G724" s="78"/>
      <c r="H724" s="87">
        <f t="shared" si="91"/>
        <v>-10</v>
      </c>
      <c r="I724" s="87">
        <f t="shared" si="92"/>
        <v>-10</v>
      </c>
      <c r="K724" s="87">
        <f t="shared" si="93"/>
        <v>0</v>
      </c>
      <c r="L724" s="87">
        <f t="shared" si="94"/>
        <v>0</v>
      </c>
      <c r="M724" s="51"/>
      <c r="N724" s="88">
        <v>0.5</v>
      </c>
      <c r="O724" s="77"/>
      <c r="P724" s="89">
        <f ca="1">'s1'!J721</f>
        <v>0.73247008572485151</v>
      </c>
      <c r="T724" s="90">
        <f t="shared" ca="1" si="95"/>
        <v>2.8473916832388698E-2</v>
      </c>
      <c r="U724" s="91">
        <f t="shared" ca="1" si="88"/>
        <v>1.1899972971272475E-80</v>
      </c>
    </row>
    <row r="725" spans="1:21" x14ac:dyDescent="0.2">
      <c r="A725" s="76">
        <v>712</v>
      </c>
      <c r="B725" s="50">
        <f ca="1">'s1'!L722</f>
        <v>160.84826532618274</v>
      </c>
      <c r="C725" s="50">
        <f ca="1">'s1'!M722</f>
        <v>74.970158396674236</v>
      </c>
      <c r="E725" s="87">
        <f t="shared" ca="1" si="89"/>
        <v>160.84826532618274</v>
      </c>
      <c r="F725" s="50">
        <f t="shared" ca="1" si="90"/>
        <v>74.970158396674236</v>
      </c>
      <c r="G725" s="78"/>
      <c r="H725" s="87">
        <f t="shared" si="91"/>
        <v>-10</v>
      </c>
      <c r="I725" s="87">
        <f t="shared" si="92"/>
        <v>-10</v>
      </c>
      <c r="K725" s="87">
        <f t="shared" si="93"/>
        <v>0</v>
      </c>
      <c r="L725" s="87">
        <f t="shared" si="94"/>
        <v>0</v>
      </c>
      <c r="M725" s="51"/>
      <c r="N725" s="88">
        <v>0.5</v>
      </c>
      <c r="O725" s="77"/>
      <c r="P725" s="89">
        <f ca="1">'s1'!J722</f>
        <v>0.47705455203876912</v>
      </c>
      <c r="T725" s="90">
        <f t="shared" ca="1" si="95"/>
        <v>3.0409273490512169E-3</v>
      </c>
      <c r="U725" s="91">
        <f t="shared" ca="1" si="88"/>
        <v>7.7504001674907471E-81</v>
      </c>
    </row>
    <row r="726" spans="1:21" x14ac:dyDescent="0.2">
      <c r="A726" s="76">
        <v>713</v>
      </c>
      <c r="B726" s="50">
        <f ca="1">'s1'!L723</f>
        <v>166.23005428309293</v>
      </c>
      <c r="C726" s="50">
        <f ca="1">'s1'!M723</f>
        <v>82.129058603330535</v>
      </c>
      <c r="E726" s="87">
        <f t="shared" ca="1" si="89"/>
        <v>166.23005428309293</v>
      </c>
      <c r="F726" s="50">
        <f t="shared" ca="1" si="90"/>
        <v>82.129058603330535</v>
      </c>
      <c r="G726" s="78"/>
      <c r="H726" s="87">
        <f t="shared" si="91"/>
        <v>-10</v>
      </c>
      <c r="I726" s="87">
        <f t="shared" si="92"/>
        <v>-10</v>
      </c>
      <c r="K726" s="87">
        <f t="shared" si="93"/>
        <v>0</v>
      </c>
      <c r="L726" s="87">
        <f t="shared" si="94"/>
        <v>0</v>
      </c>
      <c r="M726" s="51"/>
      <c r="N726" s="88">
        <v>0.5</v>
      </c>
      <c r="O726" s="77"/>
      <c r="P726" s="89">
        <f ca="1">'s1'!J723</f>
        <v>0.92010263904446432</v>
      </c>
      <c r="T726" s="90">
        <f t="shared" ca="1" si="95"/>
        <v>1.4223628727094803E-2</v>
      </c>
      <c r="U726" s="91">
        <f t="shared" ca="1" si="88"/>
        <v>1.4948319049221359E-80</v>
      </c>
    </row>
    <row r="727" spans="1:21" x14ac:dyDescent="0.2">
      <c r="A727" s="76">
        <v>714</v>
      </c>
      <c r="B727" s="50">
        <f ca="1">'s1'!L724</f>
        <v>166.99315291735147</v>
      </c>
      <c r="C727" s="50">
        <f ca="1">'s1'!M724</f>
        <v>77.556230951743558</v>
      </c>
      <c r="E727" s="87">
        <f t="shared" ca="1" si="89"/>
        <v>166.99315291735147</v>
      </c>
      <c r="F727" s="50">
        <f t="shared" ca="1" si="90"/>
        <v>77.556230951743558</v>
      </c>
      <c r="G727" s="78"/>
      <c r="H727" s="87">
        <f t="shared" si="91"/>
        <v>-10</v>
      </c>
      <c r="I727" s="87">
        <f t="shared" si="92"/>
        <v>-10</v>
      </c>
      <c r="K727" s="87">
        <f t="shared" si="93"/>
        <v>0</v>
      </c>
      <c r="L727" s="87">
        <f t="shared" si="94"/>
        <v>0</v>
      </c>
      <c r="M727" s="51"/>
      <c r="N727" s="88">
        <v>0.5</v>
      </c>
      <c r="O727" s="77"/>
      <c r="P727" s="89">
        <f ca="1">'s1'!J724</f>
        <v>0.32088794409041255</v>
      </c>
      <c r="T727" s="90">
        <f t="shared" ca="1" si="95"/>
        <v>5.4941176241003831E-3</v>
      </c>
      <c r="U727" s="91">
        <f t="shared" ca="1" si="88"/>
        <v>5.2132611773547892E-81</v>
      </c>
    </row>
    <row r="728" spans="1:21" x14ac:dyDescent="0.2">
      <c r="A728" s="76">
        <v>715</v>
      </c>
      <c r="B728" s="50">
        <f ca="1">'s1'!L725</f>
        <v>176.34032572198916</v>
      </c>
      <c r="C728" s="50">
        <f ca="1">'s1'!M725</f>
        <v>82.343287875243846</v>
      </c>
      <c r="E728" s="87">
        <f t="shared" ca="1" si="89"/>
        <v>176.34032572198916</v>
      </c>
      <c r="F728" s="50">
        <f t="shared" ca="1" si="90"/>
        <v>82.343287875243846</v>
      </c>
      <c r="G728" s="78"/>
      <c r="H728" s="87">
        <f t="shared" si="91"/>
        <v>-10</v>
      </c>
      <c r="I728" s="87">
        <f t="shared" si="92"/>
        <v>-10</v>
      </c>
      <c r="K728" s="87">
        <f t="shared" si="93"/>
        <v>0</v>
      </c>
      <c r="L728" s="87">
        <f t="shared" si="94"/>
        <v>0</v>
      </c>
      <c r="M728" s="51"/>
      <c r="N728" s="88">
        <v>0.5</v>
      </c>
      <c r="O728" s="77"/>
      <c r="P728" s="89">
        <f ca="1">'s1'!J725</f>
        <v>0.5603847205756296</v>
      </c>
      <c r="T728" s="90">
        <f t="shared" ca="1" si="95"/>
        <v>2.090804145485247E-2</v>
      </c>
      <c r="U728" s="91">
        <f t="shared" ca="1" si="88"/>
        <v>9.1042121150447654E-81</v>
      </c>
    </row>
    <row r="729" spans="1:21" x14ac:dyDescent="0.2">
      <c r="A729" s="76">
        <v>716</v>
      </c>
      <c r="B729" s="50">
        <f ca="1">'s1'!L726</f>
        <v>188.75459358215292</v>
      </c>
      <c r="C729" s="50">
        <f ca="1">'s1'!M726</f>
        <v>84.216787818250026</v>
      </c>
      <c r="E729" s="87">
        <f t="shared" ca="1" si="89"/>
        <v>188.75459358215292</v>
      </c>
      <c r="F729" s="50">
        <f t="shared" ca="1" si="90"/>
        <v>84.216787818250026</v>
      </c>
      <c r="G729" s="78"/>
      <c r="H729" s="87">
        <f t="shared" si="91"/>
        <v>-10</v>
      </c>
      <c r="I729" s="87">
        <f t="shared" si="92"/>
        <v>-10</v>
      </c>
      <c r="K729" s="87">
        <f t="shared" si="93"/>
        <v>0</v>
      </c>
      <c r="L729" s="87">
        <f t="shared" si="94"/>
        <v>0</v>
      </c>
      <c r="M729" s="51"/>
      <c r="N729" s="88">
        <v>0.5</v>
      </c>
      <c r="O729" s="77"/>
      <c r="P729" s="89">
        <f ca="1">'s1'!J726</f>
        <v>0.16416787947828881</v>
      </c>
      <c r="T729" s="90">
        <f t="shared" ca="1" si="95"/>
        <v>4.4644739429527481E-3</v>
      </c>
      <c r="U729" s="91">
        <f t="shared" ca="1" si="88"/>
        <v>2.6671305308113444E-81</v>
      </c>
    </row>
    <row r="730" spans="1:21" x14ac:dyDescent="0.2">
      <c r="A730" s="76">
        <v>717</v>
      </c>
      <c r="B730" s="50">
        <f ca="1">'s1'!L727</f>
        <v>163.09433780067306</v>
      </c>
      <c r="C730" s="50">
        <f ca="1">'s1'!M727</f>
        <v>75.999323859590518</v>
      </c>
      <c r="E730" s="87">
        <f t="shared" ca="1" si="89"/>
        <v>163.09433780067306</v>
      </c>
      <c r="F730" s="50">
        <f t="shared" ca="1" si="90"/>
        <v>75.999323859590518</v>
      </c>
      <c r="G730" s="78"/>
      <c r="H730" s="87">
        <f t="shared" si="91"/>
        <v>-10</v>
      </c>
      <c r="I730" s="87">
        <f t="shared" si="92"/>
        <v>-10</v>
      </c>
      <c r="K730" s="87">
        <f t="shared" si="93"/>
        <v>0</v>
      </c>
      <c r="L730" s="87">
        <f t="shared" si="94"/>
        <v>0</v>
      </c>
      <c r="M730" s="51"/>
      <c r="N730" s="88">
        <v>0.5</v>
      </c>
      <c r="O730" s="77"/>
      <c r="P730" s="89">
        <f ca="1">'s1'!J727</f>
        <v>0.70427015950367033</v>
      </c>
      <c r="T730" s="90">
        <f t="shared" ca="1" si="95"/>
        <v>6.7303781692975529E-3</v>
      </c>
      <c r="U730" s="91">
        <f t="shared" ca="1" si="88"/>
        <v>1.1441826807539596E-80</v>
      </c>
    </row>
    <row r="731" spans="1:21" x14ac:dyDescent="0.2">
      <c r="A731" s="76">
        <v>718</v>
      </c>
      <c r="B731" s="50">
        <f ca="1">'s1'!L728</f>
        <v>175.52268055229581</v>
      </c>
      <c r="C731" s="50">
        <f ca="1">'s1'!M728</f>
        <v>81.539903610563073</v>
      </c>
      <c r="E731" s="87">
        <f t="shared" ca="1" si="89"/>
        <v>175.52268055229581</v>
      </c>
      <c r="F731" s="50">
        <f t="shared" ca="1" si="90"/>
        <v>81.539903610563073</v>
      </c>
      <c r="G731" s="78"/>
      <c r="H731" s="87">
        <f t="shared" si="91"/>
        <v>-10</v>
      </c>
      <c r="I731" s="87">
        <f t="shared" si="92"/>
        <v>-10</v>
      </c>
      <c r="K731" s="87">
        <f t="shared" si="93"/>
        <v>0</v>
      </c>
      <c r="L731" s="87">
        <f t="shared" si="94"/>
        <v>0</v>
      </c>
      <c r="M731" s="51"/>
      <c r="N731" s="88">
        <v>0.5</v>
      </c>
      <c r="O731" s="77"/>
      <c r="P731" s="89">
        <f ca="1">'s1'!J728</f>
        <v>0.94578797280931526</v>
      </c>
      <c r="T731" s="90">
        <f t="shared" ca="1" si="95"/>
        <v>3.4132937948342892E-2</v>
      </c>
      <c r="U731" s="91">
        <f t="shared" ca="1" si="88"/>
        <v>1.5365612237730707E-80</v>
      </c>
    </row>
    <row r="732" spans="1:21" x14ac:dyDescent="0.2">
      <c r="A732" s="76">
        <v>719</v>
      </c>
      <c r="B732" s="50">
        <f ca="1">'s1'!L729</f>
        <v>194.15631522646549</v>
      </c>
      <c r="C732" s="50">
        <f ca="1">'s1'!M729</f>
        <v>85.575625117074694</v>
      </c>
      <c r="E732" s="87">
        <f t="shared" ca="1" si="89"/>
        <v>194.15631522646549</v>
      </c>
      <c r="F732" s="50">
        <f t="shared" ca="1" si="90"/>
        <v>85.575625117074694</v>
      </c>
      <c r="G732" s="78"/>
      <c r="H732" s="87">
        <f t="shared" si="91"/>
        <v>-10</v>
      </c>
      <c r="I732" s="87">
        <f t="shared" si="92"/>
        <v>-10</v>
      </c>
      <c r="K732" s="87">
        <f t="shared" si="93"/>
        <v>0</v>
      </c>
      <c r="L732" s="87">
        <f t="shared" si="94"/>
        <v>0</v>
      </c>
      <c r="M732" s="51"/>
      <c r="N732" s="88">
        <v>0.5</v>
      </c>
      <c r="O732" s="77"/>
      <c r="P732" s="89">
        <f ca="1">'s1'!J729</f>
        <v>0.51664254526621545</v>
      </c>
      <c r="T732" s="90">
        <f t="shared" ca="1" si="95"/>
        <v>7.5671862693505749E-3</v>
      </c>
      <c r="U732" s="91">
        <f t="shared" ca="1" si="88"/>
        <v>8.3935609716993357E-81</v>
      </c>
    </row>
    <row r="733" spans="1:21" x14ac:dyDescent="0.2">
      <c r="A733" s="76">
        <v>720</v>
      </c>
      <c r="B733" s="50">
        <f ca="1">'s1'!L730</f>
        <v>193.93688623959142</v>
      </c>
      <c r="C733" s="50">
        <f ca="1">'s1'!M730</f>
        <v>83.671658409477317</v>
      </c>
      <c r="E733" s="87">
        <f t="shared" ca="1" si="89"/>
        <v>193.93688623959142</v>
      </c>
      <c r="F733" s="50">
        <f t="shared" ca="1" si="90"/>
        <v>83.671658409477317</v>
      </c>
      <c r="G733" s="78"/>
      <c r="H733" s="87">
        <f t="shared" si="91"/>
        <v>-10</v>
      </c>
      <c r="I733" s="87">
        <f t="shared" si="92"/>
        <v>-10</v>
      </c>
      <c r="K733" s="87">
        <f t="shared" si="93"/>
        <v>0</v>
      </c>
      <c r="L733" s="87">
        <f t="shared" si="94"/>
        <v>0</v>
      </c>
      <c r="M733" s="51"/>
      <c r="N733" s="88">
        <v>0.5</v>
      </c>
      <c r="O733" s="77"/>
      <c r="P733" s="89">
        <f ca="1">'s1'!J730</f>
        <v>0.81708854752245008</v>
      </c>
      <c r="T733" s="90">
        <f t="shared" ca="1" si="95"/>
        <v>1.2342392159869946E-2</v>
      </c>
      <c r="U733" s="91">
        <f t="shared" ca="1" si="88"/>
        <v>1.327471499539977E-80</v>
      </c>
    </row>
    <row r="734" spans="1:21" x14ac:dyDescent="0.2">
      <c r="A734" s="76">
        <v>721</v>
      </c>
      <c r="B734" s="50">
        <f ca="1">'s1'!L731</f>
        <v>176.51489440650531</v>
      </c>
      <c r="C734" s="50">
        <f ca="1">'s1'!M731</f>
        <v>77.669956602013201</v>
      </c>
      <c r="E734" s="87">
        <f t="shared" ca="1" si="89"/>
        <v>176.51489440650531</v>
      </c>
      <c r="F734" s="50">
        <f t="shared" ca="1" si="90"/>
        <v>77.669956602013201</v>
      </c>
      <c r="G734" s="78"/>
      <c r="H734" s="87">
        <f t="shared" si="91"/>
        <v>-10</v>
      </c>
      <c r="I734" s="87">
        <f t="shared" si="92"/>
        <v>-10</v>
      </c>
      <c r="K734" s="87">
        <f t="shared" si="93"/>
        <v>0</v>
      </c>
      <c r="L734" s="87">
        <f t="shared" si="94"/>
        <v>0</v>
      </c>
      <c r="M734" s="51"/>
      <c r="N734" s="88">
        <v>0.5</v>
      </c>
      <c r="O734" s="77"/>
      <c r="P734" s="89">
        <f ca="1">'s1'!J731</f>
        <v>0.65902902412922082</v>
      </c>
      <c r="T734" s="90">
        <f t="shared" ca="1" si="95"/>
        <v>2.4742295435815975E-2</v>
      </c>
      <c r="U734" s="91">
        <f t="shared" ca="1" si="88"/>
        <v>1.0706823018800757E-80</v>
      </c>
    </row>
    <row r="735" spans="1:21" x14ac:dyDescent="0.2">
      <c r="A735" s="76">
        <v>722</v>
      </c>
      <c r="B735" s="50">
        <f ca="1">'s1'!L732</f>
        <v>185.59073493748511</v>
      </c>
      <c r="C735" s="50">
        <f ca="1">'s1'!M732</f>
        <v>82.388617127605485</v>
      </c>
      <c r="E735" s="87">
        <f t="shared" ca="1" si="89"/>
        <v>185.59073493748511</v>
      </c>
      <c r="F735" s="50">
        <f t="shared" ca="1" si="90"/>
        <v>82.388617127605485</v>
      </c>
      <c r="G735" s="78"/>
      <c r="H735" s="87">
        <f t="shared" si="91"/>
        <v>-10</v>
      </c>
      <c r="I735" s="87">
        <f t="shared" si="92"/>
        <v>-10</v>
      </c>
      <c r="K735" s="87">
        <f t="shared" si="93"/>
        <v>0</v>
      </c>
      <c r="L735" s="87">
        <f t="shared" si="94"/>
        <v>0</v>
      </c>
      <c r="M735" s="51"/>
      <c r="N735" s="88">
        <v>0.5</v>
      </c>
      <c r="O735" s="77"/>
      <c r="P735" s="89">
        <f ca="1">'s1'!J732</f>
        <v>0.79529158459607596</v>
      </c>
      <c r="T735" s="90">
        <f t="shared" ca="1" si="95"/>
        <v>2.7137149206039494E-2</v>
      </c>
      <c r="U735" s="91">
        <f t="shared" ca="1" si="88"/>
        <v>1.2920593680775713E-80</v>
      </c>
    </row>
    <row r="736" spans="1:21" x14ac:dyDescent="0.2">
      <c r="A736" s="76">
        <v>723</v>
      </c>
      <c r="B736" s="50">
        <f ca="1">'s1'!L733</f>
        <v>158.68645089737495</v>
      </c>
      <c r="C736" s="50">
        <f ca="1">'s1'!M733</f>
        <v>75.473089004692554</v>
      </c>
      <c r="E736" s="87">
        <f t="shared" ca="1" si="89"/>
        <v>158.68645089737495</v>
      </c>
      <c r="F736" s="50">
        <f t="shared" ca="1" si="90"/>
        <v>75.473089004692554</v>
      </c>
      <c r="G736" s="78"/>
      <c r="H736" s="87">
        <f t="shared" si="91"/>
        <v>-10</v>
      </c>
      <c r="I736" s="87">
        <f t="shared" si="92"/>
        <v>-10</v>
      </c>
      <c r="K736" s="87">
        <f t="shared" si="93"/>
        <v>0</v>
      </c>
      <c r="L736" s="87">
        <f t="shared" si="94"/>
        <v>0</v>
      </c>
      <c r="M736" s="51"/>
      <c r="N736" s="88">
        <v>0.5</v>
      </c>
      <c r="O736" s="77"/>
      <c r="P736" s="89">
        <f ca="1">'s1'!J733</f>
        <v>0.6432977009575841</v>
      </c>
      <c r="T736" s="90">
        <f t="shared" ca="1" si="95"/>
        <v>2.647847647891968E-3</v>
      </c>
      <c r="U736" s="91">
        <f t="shared" ca="1" si="88"/>
        <v>1.0451246273493029E-80</v>
      </c>
    </row>
    <row r="737" spans="1:21" x14ac:dyDescent="0.2">
      <c r="A737" s="76">
        <v>724</v>
      </c>
      <c r="B737" s="50">
        <f ca="1">'s1'!L734</f>
        <v>176.68231181189182</v>
      </c>
      <c r="C737" s="50">
        <f ca="1">'s1'!M734</f>
        <v>77.407515863758533</v>
      </c>
      <c r="E737" s="87">
        <f t="shared" ca="1" si="89"/>
        <v>176.68231181189182</v>
      </c>
      <c r="F737" s="50">
        <f t="shared" ca="1" si="90"/>
        <v>77.407515863758533</v>
      </c>
      <c r="G737" s="78"/>
      <c r="H737" s="87">
        <f t="shared" si="91"/>
        <v>-10</v>
      </c>
      <c r="I737" s="87">
        <f t="shared" si="92"/>
        <v>-10</v>
      </c>
      <c r="K737" s="87">
        <f t="shared" si="93"/>
        <v>0</v>
      </c>
      <c r="L737" s="87">
        <f t="shared" si="94"/>
        <v>0</v>
      </c>
      <c r="M737" s="51"/>
      <c r="N737" s="88">
        <v>0.5</v>
      </c>
      <c r="O737" s="77"/>
      <c r="P737" s="89">
        <f ca="1">'s1'!J734</f>
        <v>0.51284460306194846</v>
      </c>
      <c r="T737" s="90">
        <f t="shared" ca="1" si="95"/>
        <v>1.9363967244470402E-2</v>
      </c>
      <c r="U737" s="91">
        <f t="shared" ca="1" si="88"/>
        <v>8.3318582339929801E-81</v>
      </c>
    </row>
    <row r="738" spans="1:21" x14ac:dyDescent="0.2">
      <c r="A738" s="76">
        <v>725</v>
      </c>
      <c r="B738" s="50">
        <f ca="1">'s1'!L735</f>
        <v>190.27082074100065</v>
      </c>
      <c r="C738" s="50">
        <f ca="1">'s1'!M735</f>
        <v>82.807053101844986</v>
      </c>
      <c r="E738" s="87">
        <f t="shared" ca="1" si="89"/>
        <v>190.27082074100065</v>
      </c>
      <c r="F738" s="50">
        <f t="shared" ca="1" si="90"/>
        <v>82.807053101844986</v>
      </c>
      <c r="G738" s="78"/>
      <c r="H738" s="87">
        <f t="shared" si="91"/>
        <v>-10</v>
      </c>
      <c r="I738" s="87">
        <f t="shared" si="92"/>
        <v>-10</v>
      </c>
      <c r="K738" s="87">
        <f t="shared" si="93"/>
        <v>0</v>
      </c>
      <c r="L738" s="87">
        <f t="shared" si="94"/>
        <v>0</v>
      </c>
      <c r="M738" s="51"/>
      <c r="N738" s="88">
        <v>0.5</v>
      </c>
      <c r="O738" s="77"/>
      <c r="P738" s="89">
        <f ca="1">'s1'!J735</f>
        <v>0.18558524733150772</v>
      </c>
      <c r="T738" s="90">
        <f t="shared" ca="1" si="95"/>
        <v>4.3690339087952427E-3</v>
      </c>
      <c r="U738" s="91">
        <f t="shared" ca="1" si="88"/>
        <v>3.0150848070831048E-81</v>
      </c>
    </row>
    <row r="739" spans="1:21" x14ac:dyDescent="0.2">
      <c r="A739" s="76">
        <v>726</v>
      </c>
      <c r="B739" s="50">
        <f ca="1">'s1'!L736</f>
        <v>181.51352073886844</v>
      </c>
      <c r="C739" s="50">
        <f ca="1">'s1'!M736</f>
        <v>79.088182030552929</v>
      </c>
      <c r="E739" s="87">
        <f t="shared" ca="1" si="89"/>
        <v>181.51352073886844</v>
      </c>
      <c r="F739" s="50">
        <f t="shared" ca="1" si="90"/>
        <v>79.088182030552929</v>
      </c>
      <c r="G739" s="78"/>
      <c r="H739" s="87">
        <f t="shared" si="91"/>
        <v>-10</v>
      </c>
      <c r="I739" s="87">
        <f t="shared" si="92"/>
        <v>-10</v>
      </c>
      <c r="K739" s="87">
        <f t="shared" si="93"/>
        <v>0</v>
      </c>
      <c r="L739" s="87">
        <f t="shared" si="94"/>
        <v>0</v>
      </c>
      <c r="M739" s="51"/>
      <c r="N739" s="88">
        <v>0.5</v>
      </c>
      <c r="O739" s="77"/>
      <c r="P739" s="89">
        <f ca="1">'s1'!J736</f>
        <v>0.55631702052558341</v>
      </c>
      <c r="T739" s="90">
        <f t="shared" ca="1" si="95"/>
        <v>2.1941086196862823E-2</v>
      </c>
      <c r="U739" s="91">
        <f t="shared" ca="1" si="88"/>
        <v>9.0381267941638559E-81</v>
      </c>
    </row>
    <row r="740" spans="1:21" x14ac:dyDescent="0.2">
      <c r="A740" s="76">
        <v>727</v>
      </c>
      <c r="B740" s="50">
        <f ca="1">'s1'!L737</f>
        <v>167.13340355118058</v>
      </c>
      <c r="C740" s="50">
        <f ca="1">'s1'!M737</f>
        <v>79.57721811651426</v>
      </c>
      <c r="E740" s="87">
        <f t="shared" ca="1" si="89"/>
        <v>167.13340355118058</v>
      </c>
      <c r="F740" s="50">
        <f t="shared" ca="1" si="90"/>
        <v>79.57721811651426</v>
      </c>
      <c r="G740" s="78"/>
      <c r="H740" s="87">
        <f t="shared" si="91"/>
        <v>-10</v>
      </c>
      <c r="I740" s="87">
        <f t="shared" si="92"/>
        <v>-10</v>
      </c>
      <c r="K740" s="87">
        <f t="shared" si="93"/>
        <v>0</v>
      </c>
      <c r="L740" s="87">
        <f t="shared" si="94"/>
        <v>0</v>
      </c>
      <c r="M740" s="51"/>
      <c r="N740" s="88">
        <v>0.5</v>
      </c>
      <c r="O740" s="77"/>
      <c r="P740" s="89">
        <f ca="1">'s1'!J737</f>
        <v>0.2422129306010038</v>
      </c>
      <c r="T740" s="90">
        <f t="shared" ca="1" si="95"/>
        <v>4.223005467828461E-3</v>
      </c>
      <c r="U740" s="91">
        <f t="shared" ca="1" si="88"/>
        <v>3.935078556269357E-81</v>
      </c>
    </row>
    <row r="741" spans="1:21" x14ac:dyDescent="0.2">
      <c r="A741" s="76">
        <v>728</v>
      </c>
      <c r="B741" s="50">
        <f ca="1">'s1'!L738</f>
        <v>187.6230782413698</v>
      </c>
      <c r="C741" s="50">
        <f ca="1">'s1'!M738</f>
        <v>84.327895506058283</v>
      </c>
      <c r="E741" s="87">
        <f t="shared" ca="1" si="89"/>
        <v>187.6230782413698</v>
      </c>
      <c r="F741" s="50">
        <f t="shared" ca="1" si="90"/>
        <v>84.327895506058283</v>
      </c>
      <c r="G741" s="78"/>
      <c r="H741" s="87">
        <f t="shared" si="91"/>
        <v>-10</v>
      </c>
      <c r="I741" s="87">
        <f t="shared" si="92"/>
        <v>-10</v>
      </c>
      <c r="K741" s="87">
        <f t="shared" si="93"/>
        <v>0</v>
      </c>
      <c r="L741" s="87">
        <f t="shared" si="94"/>
        <v>0</v>
      </c>
      <c r="M741" s="51"/>
      <c r="N741" s="88">
        <v>0.5</v>
      </c>
      <c r="O741" s="77"/>
      <c r="P741" s="89">
        <f ca="1">'s1'!J738</f>
        <v>0.79207068562242133</v>
      </c>
      <c r="T741" s="90">
        <f t="shared" ca="1" si="95"/>
        <v>2.3631259762759791E-2</v>
      </c>
      <c r="U741" s="91">
        <f t="shared" ca="1" si="88"/>
        <v>1.2868265795341648E-80</v>
      </c>
    </row>
    <row r="742" spans="1:21" x14ac:dyDescent="0.2">
      <c r="A742" s="76">
        <v>729</v>
      </c>
      <c r="B742" s="50">
        <f ca="1">'s1'!L739</f>
        <v>168.47673408331596</v>
      </c>
      <c r="C742" s="50">
        <f ca="1">'s1'!M739</f>
        <v>86.012763069868683</v>
      </c>
      <c r="E742" s="87">
        <f t="shared" ca="1" si="89"/>
        <v>168.47673408331596</v>
      </c>
      <c r="F742" s="50">
        <f t="shared" ca="1" si="90"/>
        <v>86.012763069868683</v>
      </c>
      <c r="G742" s="78"/>
      <c r="H742" s="87">
        <f t="shared" si="91"/>
        <v>-10</v>
      </c>
      <c r="I742" s="87">
        <f t="shared" si="92"/>
        <v>-10</v>
      </c>
      <c r="K742" s="87">
        <f t="shared" si="93"/>
        <v>0</v>
      </c>
      <c r="L742" s="87">
        <f t="shared" si="94"/>
        <v>0</v>
      </c>
      <c r="M742" s="51"/>
      <c r="N742" s="88">
        <v>0.5</v>
      </c>
      <c r="O742" s="77"/>
      <c r="P742" s="89">
        <f ca="1">'s1'!J739</f>
        <v>0.66300670434403775</v>
      </c>
      <c r="T742" s="90">
        <f t="shared" ca="1" si="95"/>
        <v>1.3617193049486264E-2</v>
      </c>
      <c r="U742" s="91">
        <f t="shared" ca="1" si="88"/>
        <v>1.0771445844998286E-80</v>
      </c>
    </row>
    <row r="743" spans="1:21" x14ac:dyDescent="0.2">
      <c r="A743" s="76">
        <v>730</v>
      </c>
      <c r="B743" s="50">
        <f ca="1">'s1'!L740</f>
        <v>174.9237140744354</v>
      </c>
      <c r="C743" s="50">
        <f ca="1">'s1'!M740</f>
        <v>84.051930060565965</v>
      </c>
      <c r="E743" s="87">
        <f t="shared" ca="1" si="89"/>
        <v>174.9237140744354</v>
      </c>
      <c r="F743" s="50">
        <f t="shared" ca="1" si="90"/>
        <v>84.051930060565965</v>
      </c>
      <c r="G743" s="78"/>
      <c r="H743" s="87">
        <f t="shared" si="91"/>
        <v>-10</v>
      </c>
      <c r="I743" s="87">
        <f t="shared" si="92"/>
        <v>-10</v>
      </c>
      <c r="K743" s="87">
        <f t="shared" si="93"/>
        <v>0</v>
      </c>
      <c r="L743" s="87">
        <f t="shared" si="94"/>
        <v>0</v>
      </c>
      <c r="M743" s="51"/>
      <c r="N743" s="88">
        <v>0.5</v>
      </c>
      <c r="O743" s="77"/>
      <c r="P743" s="89">
        <f ca="1">'s1'!J740</f>
        <v>0.78682719591537964</v>
      </c>
      <c r="T743" s="90">
        <f t="shared" ca="1" si="95"/>
        <v>2.7595194105493638E-2</v>
      </c>
      <c r="U743" s="91">
        <f t="shared" ca="1" si="88"/>
        <v>1.2783078171976535E-80</v>
      </c>
    </row>
    <row r="744" spans="1:21" x14ac:dyDescent="0.2">
      <c r="A744" s="76">
        <v>731</v>
      </c>
      <c r="B744" s="50">
        <f ca="1">'s1'!L741</f>
        <v>170.00819743307406</v>
      </c>
      <c r="C744" s="50">
        <f ca="1">'s1'!M741</f>
        <v>73.939434085304171</v>
      </c>
      <c r="E744" s="87">
        <f t="shared" ca="1" si="89"/>
        <v>170.00819743307406</v>
      </c>
      <c r="F744" s="50">
        <f t="shared" ca="1" si="90"/>
        <v>73.939434085304171</v>
      </c>
      <c r="G744" s="78"/>
      <c r="H744" s="87">
        <f t="shared" si="91"/>
        <v>-10</v>
      </c>
      <c r="I744" s="87">
        <f t="shared" si="92"/>
        <v>-10</v>
      </c>
      <c r="K744" s="87">
        <f t="shared" si="93"/>
        <v>0</v>
      </c>
      <c r="L744" s="87">
        <f t="shared" si="94"/>
        <v>0</v>
      </c>
      <c r="M744" s="51"/>
      <c r="N744" s="88">
        <v>0.5</v>
      </c>
      <c r="O744" s="77"/>
      <c r="P744" s="89">
        <f ca="1">'s1'!J741</f>
        <v>0.64345450181123665</v>
      </c>
      <c r="T744" s="90">
        <f t="shared" ca="1" si="95"/>
        <v>1.5582478366810775E-2</v>
      </c>
      <c r="U744" s="91">
        <f t="shared" ca="1" si="88"/>
        <v>1.0453793716667437E-80</v>
      </c>
    </row>
    <row r="745" spans="1:21" x14ac:dyDescent="0.2">
      <c r="A745" s="76">
        <v>732</v>
      </c>
      <c r="B745" s="50">
        <f ca="1">'s1'!L742</f>
        <v>179.76741532478351</v>
      </c>
      <c r="C745" s="50">
        <f ca="1">'s1'!M742</f>
        <v>83.67611928283263</v>
      </c>
      <c r="E745" s="87">
        <f t="shared" ca="1" si="89"/>
        <v>179.76741532478351</v>
      </c>
      <c r="F745" s="50">
        <f t="shared" ca="1" si="90"/>
        <v>83.67611928283263</v>
      </c>
      <c r="G745" s="78"/>
      <c r="H745" s="87">
        <f t="shared" si="91"/>
        <v>-10</v>
      </c>
      <c r="I745" s="87">
        <f t="shared" si="92"/>
        <v>-10</v>
      </c>
      <c r="K745" s="87">
        <f t="shared" si="93"/>
        <v>0</v>
      </c>
      <c r="L745" s="87">
        <f t="shared" si="94"/>
        <v>0</v>
      </c>
      <c r="M745" s="51"/>
      <c r="N745" s="88">
        <v>0.5</v>
      </c>
      <c r="O745" s="77"/>
      <c r="P745" s="89">
        <f ca="1">'s1'!J742</f>
        <v>0.70339022512668026</v>
      </c>
      <c r="T745" s="90">
        <f t="shared" ca="1" si="95"/>
        <v>2.8053621124436271E-2</v>
      </c>
      <c r="U745" s="91">
        <f t="shared" ca="1" si="88"/>
        <v>1.1427531076551056E-80</v>
      </c>
    </row>
    <row r="746" spans="1:21" x14ac:dyDescent="0.2">
      <c r="A746" s="76">
        <v>733</v>
      </c>
      <c r="B746" s="50">
        <f ca="1">'s1'!L743</f>
        <v>167.85245665266268</v>
      </c>
      <c r="C746" s="50">
        <f ca="1">'s1'!M743</f>
        <v>81.722510934891403</v>
      </c>
      <c r="E746" s="87">
        <f t="shared" ca="1" si="89"/>
        <v>167.85245665266268</v>
      </c>
      <c r="F746" s="50">
        <f t="shared" ca="1" si="90"/>
        <v>81.722510934891403</v>
      </c>
      <c r="G746" s="78"/>
      <c r="H746" s="87">
        <f t="shared" si="91"/>
        <v>-10</v>
      </c>
      <c r="I746" s="87">
        <f t="shared" si="92"/>
        <v>-10</v>
      </c>
      <c r="K746" s="87">
        <f t="shared" si="93"/>
        <v>0</v>
      </c>
      <c r="L746" s="87">
        <f t="shared" si="94"/>
        <v>0</v>
      </c>
      <c r="M746" s="51"/>
      <c r="N746" s="88">
        <v>0.5</v>
      </c>
      <c r="O746" s="77"/>
      <c r="P746" s="89">
        <f ca="1">'s1'!J743</f>
        <v>0.20531092491294911</v>
      </c>
      <c r="T746" s="90">
        <f t="shared" ca="1" si="95"/>
        <v>3.9164587441649001E-3</v>
      </c>
      <c r="U746" s="91">
        <f t="shared" ca="1" si="88"/>
        <v>3.3355552735689744E-81</v>
      </c>
    </row>
    <row r="747" spans="1:21" x14ac:dyDescent="0.2">
      <c r="A747" s="76">
        <v>734</v>
      </c>
      <c r="B747" s="50">
        <f ca="1">'s1'!L744</f>
        <v>175.70471993305162</v>
      </c>
      <c r="C747" s="50">
        <f ca="1">'s1'!M744</f>
        <v>75.469168971328628</v>
      </c>
      <c r="E747" s="87">
        <f t="shared" ca="1" si="89"/>
        <v>175.70471993305162</v>
      </c>
      <c r="F747" s="50">
        <f t="shared" ca="1" si="90"/>
        <v>75.469168971328628</v>
      </c>
      <c r="G747" s="78"/>
      <c r="H747" s="87">
        <f t="shared" si="91"/>
        <v>-10</v>
      </c>
      <c r="I747" s="87">
        <f t="shared" si="92"/>
        <v>-10</v>
      </c>
      <c r="K747" s="87">
        <f t="shared" si="93"/>
        <v>0</v>
      </c>
      <c r="L747" s="87">
        <f t="shared" si="94"/>
        <v>0</v>
      </c>
      <c r="M747" s="51"/>
      <c r="N747" s="88">
        <v>0.5</v>
      </c>
      <c r="O747" s="77"/>
      <c r="P747" s="89">
        <f ca="1">'s1'!J744</f>
        <v>0.37276895784700426</v>
      </c>
      <c r="T747" s="90">
        <f t="shared" ca="1" si="95"/>
        <v>1.3560864461120958E-2</v>
      </c>
      <c r="U747" s="91">
        <f t="shared" ca="1" si="88"/>
        <v>6.0561388230878502E-81</v>
      </c>
    </row>
    <row r="748" spans="1:21" x14ac:dyDescent="0.2">
      <c r="A748" s="76">
        <v>735</v>
      </c>
      <c r="B748" s="50">
        <f ca="1">'s1'!L745</f>
        <v>177.16832767701598</v>
      </c>
      <c r="C748" s="50">
        <f ca="1">'s1'!M745</f>
        <v>79.868988680439898</v>
      </c>
      <c r="E748" s="87">
        <f t="shared" ca="1" si="89"/>
        <v>177.16832767701598</v>
      </c>
      <c r="F748" s="50">
        <f t="shared" ca="1" si="90"/>
        <v>79.868988680439898</v>
      </c>
      <c r="G748" s="78"/>
      <c r="H748" s="87">
        <f t="shared" si="91"/>
        <v>-10</v>
      </c>
      <c r="I748" s="87">
        <f t="shared" si="92"/>
        <v>-10</v>
      </c>
      <c r="K748" s="87">
        <f t="shared" si="93"/>
        <v>0</v>
      </c>
      <c r="L748" s="87">
        <f t="shared" si="94"/>
        <v>0</v>
      </c>
      <c r="M748" s="51"/>
      <c r="N748" s="88">
        <v>0.5</v>
      </c>
      <c r="O748" s="77"/>
      <c r="P748" s="89">
        <f ca="1">'s1'!J745</f>
        <v>0.72841091968437033</v>
      </c>
      <c r="T748" s="90">
        <f t="shared" ca="1" si="95"/>
        <v>2.7917392233360254E-2</v>
      </c>
      <c r="U748" s="91">
        <f t="shared" ca="1" si="88"/>
        <v>1.1834026296986342E-80</v>
      </c>
    </row>
    <row r="749" spans="1:21" x14ac:dyDescent="0.2">
      <c r="A749" s="76">
        <v>736</v>
      </c>
      <c r="B749" s="50">
        <f ca="1">'s1'!L746</f>
        <v>186.02886485479192</v>
      </c>
      <c r="C749" s="50">
        <f ca="1">'s1'!M746</f>
        <v>83.961528392969683</v>
      </c>
      <c r="E749" s="87">
        <f t="shared" ca="1" si="89"/>
        <v>186.02886485479192</v>
      </c>
      <c r="F749" s="50">
        <f t="shared" ca="1" si="90"/>
        <v>83.961528392969683</v>
      </c>
      <c r="G749" s="78"/>
      <c r="H749" s="87">
        <f t="shared" si="91"/>
        <v>-10</v>
      </c>
      <c r="I749" s="87">
        <f t="shared" si="92"/>
        <v>-10</v>
      </c>
      <c r="K749" s="87">
        <f t="shared" si="93"/>
        <v>0</v>
      </c>
      <c r="L749" s="87">
        <f t="shared" si="94"/>
        <v>0</v>
      </c>
      <c r="M749" s="51"/>
      <c r="N749" s="88">
        <v>0.5</v>
      </c>
      <c r="O749" s="77"/>
      <c r="P749" s="89">
        <f ca="1">'s1'!J746</f>
        <v>8.3873812371774936E-2</v>
      </c>
      <c r="T749" s="90">
        <f t="shared" ca="1" si="95"/>
        <v>2.7900339167600827E-3</v>
      </c>
      <c r="U749" s="91">
        <f t="shared" ca="1" si="88"/>
        <v>1.3626441812077362E-81</v>
      </c>
    </row>
    <row r="750" spans="1:21" x14ac:dyDescent="0.2">
      <c r="A750" s="76">
        <v>737</v>
      </c>
      <c r="B750" s="50">
        <f ca="1">'s1'!L747</f>
        <v>194.99753785812501</v>
      </c>
      <c r="C750" s="50">
        <f ca="1">'s1'!M747</f>
        <v>82.461420859883773</v>
      </c>
      <c r="E750" s="87">
        <f t="shared" ca="1" si="89"/>
        <v>194.99753785812501</v>
      </c>
      <c r="F750" s="50">
        <f t="shared" ca="1" si="90"/>
        <v>82.461420859883773</v>
      </c>
      <c r="G750" s="78"/>
      <c r="H750" s="87">
        <f t="shared" si="91"/>
        <v>-10</v>
      </c>
      <c r="I750" s="87">
        <f t="shared" si="92"/>
        <v>-10</v>
      </c>
      <c r="K750" s="87">
        <f t="shared" si="93"/>
        <v>0</v>
      </c>
      <c r="L750" s="87">
        <f t="shared" si="94"/>
        <v>0</v>
      </c>
      <c r="M750" s="51"/>
      <c r="N750" s="88">
        <v>0.5</v>
      </c>
      <c r="O750" s="77"/>
      <c r="P750" s="89">
        <f ca="1">'s1'!J747</f>
        <v>0.29243561842993571</v>
      </c>
      <c r="T750" s="90">
        <f t="shared" ca="1" si="95"/>
        <v>3.7889547870728624E-3</v>
      </c>
      <c r="U750" s="91">
        <f t="shared" ca="1" si="88"/>
        <v>4.7510144413744978E-81</v>
      </c>
    </row>
    <row r="751" spans="1:21" x14ac:dyDescent="0.2">
      <c r="A751" s="76">
        <v>738</v>
      </c>
      <c r="B751" s="50">
        <f ca="1">'s1'!L748</f>
        <v>164.9622870920617</v>
      </c>
      <c r="C751" s="50">
        <f ca="1">'s1'!M748</f>
        <v>78.137673773157317</v>
      </c>
      <c r="E751" s="87">
        <f t="shared" ca="1" si="89"/>
        <v>164.9622870920617</v>
      </c>
      <c r="F751" s="50">
        <f t="shared" ca="1" si="90"/>
        <v>78.137673773157317</v>
      </c>
      <c r="G751" s="78"/>
      <c r="H751" s="87">
        <f t="shared" si="91"/>
        <v>-10</v>
      </c>
      <c r="I751" s="87">
        <f t="shared" si="92"/>
        <v>-10</v>
      </c>
      <c r="K751" s="87">
        <f t="shared" si="93"/>
        <v>0</v>
      </c>
      <c r="L751" s="87">
        <f t="shared" si="94"/>
        <v>0</v>
      </c>
      <c r="M751" s="51"/>
      <c r="N751" s="88">
        <v>0.5</v>
      </c>
      <c r="O751" s="77"/>
      <c r="P751" s="89">
        <f ca="1">'s1'!J748</f>
        <v>0.71256748435651096</v>
      </c>
      <c r="T751" s="90">
        <f t="shared" ca="1" si="95"/>
        <v>9.1768769831441117E-3</v>
      </c>
      <c r="U751" s="91">
        <f t="shared" ca="1" si="88"/>
        <v>1.1576628137187017E-80</v>
      </c>
    </row>
    <row r="752" spans="1:21" x14ac:dyDescent="0.2">
      <c r="A752" s="76">
        <v>739</v>
      </c>
      <c r="B752" s="50">
        <f ca="1">'s1'!L749</f>
        <v>191.68396133429107</v>
      </c>
      <c r="C752" s="50">
        <f ca="1">'s1'!M749</f>
        <v>84.259100939044941</v>
      </c>
      <c r="E752" s="87">
        <f t="shared" ca="1" si="89"/>
        <v>191.68396133429107</v>
      </c>
      <c r="F752" s="50">
        <f t="shared" ca="1" si="90"/>
        <v>84.259100939044941</v>
      </c>
      <c r="G752" s="78"/>
      <c r="H752" s="87">
        <f t="shared" si="91"/>
        <v>-10</v>
      </c>
      <c r="I752" s="87">
        <f t="shared" si="92"/>
        <v>-10</v>
      </c>
      <c r="K752" s="87">
        <f t="shared" si="93"/>
        <v>0</v>
      </c>
      <c r="L752" s="87">
        <f t="shared" si="94"/>
        <v>0</v>
      </c>
      <c r="M752" s="51"/>
      <c r="N752" s="88">
        <v>0.5</v>
      </c>
      <c r="O752" s="77"/>
      <c r="P752" s="89">
        <f ca="1">'s1'!J749</f>
        <v>0.22024484723780136</v>
      </c>
      <c r="T752" s="90">
        <f t="shared" ca="1" si="95"/>
        <v>4.4399427444941969E-3</v>
      </c>
      <c r="U752" s="91">
        <f t="shared" ca="1" si="88"/>
        <v>3.5781771573623028E-81</v>
      </c>
    </row>
    <row r="753" spans="1:21" x14ac:dyDescent="0.2">
      <c r="A753" s="76">
        <v>740</v>
      </c>
      <c r="B753" s="50">
        <f ca="1">'s1'!L750</f>
        <v>178.80811528851734</v>
      </c>
      <c r="C753" s="50">
        <f ca="1">'s1'!M750</f>
        <v>76.923791602814646</v>
      </c>
      <c r="E753" s="87">
        <f t="shared" ca="1" si="89"/>
        <v>178.80811528851734</v>
      </c>
      <c r="F753" s="50">
        <f t="shared" ca="1" si="90"/>
        <v>76.923791602814646</v>
      </c>
      <c r="G753" s="78"/>
      <c r="H753" s="87">
        <f t="shared" si="91"/>
        <v>-10</v>
      </c>
      <c r="I753" s="87">
        <f t="shared" si="92"/>
        <v>-10</v>
      </c>
      <c r="K753" s="87">
        <f t="shared" si="93"/>
        <v>0</v>
      </c>
      <c r="L753" s="87">
        <f t="shared" si="94"/>
        <v>0</v>
      </c>
      <c r="M753" s="51"/>
      <c r="N753" s="88">
        <v>0.5</v>
      </c>
      <c r="O753" s="77"/>
      <c r="P753" s="89">
        <f ca="1">'s1'!J750</f>
        <v>0.30099264142760684</v>
      </c>
      <c r="T753" s="90">
        <f t="shared" ca="1" si="95"/>
        <v>1.1922880025602531E-2</v>
      </c>
      <c r="U753" s="91">
        <f t="shared" ca="1" si="88"/>
        <v>4.8900349206696685E-81</v>
      </c>
    </row>
    <row r="754" spans="1:21" x14ac:dyDescent="0.2">
      <c r="A754" s="76">
        <v>741</v>
      </c>
      <c r="B754" s="50">
        <f ca="1">'s1'!L751</f>
        <v>175.15289132736285</v>
      </c>
      <c r="C754" s="50">
        <f ca="1">'s1'!M751</f>
        <v>84.997272817789693</v>
      </c>
      <c r="E754" s="87">
        <f t="shared" ca="1" si="89"/>
        <v>175.15289132736285</v>
      </c>
      <c r="F754" s="50">
        <f t="shared" ca="1" si="90"/>
        <v>84.997272817789693</v>
      </c>
      <c r="G754" s="78"/>
      <c r="H754" s="87">
        <f t="shared" si="91"/>
        <v>-10</v>
      </c>
      <c r="I754" s="87">
        <f t="shared" si="92"/>
        <v>-10</v>
      </c>
      <c r="K754" s="87">
        <f t="shared" si="93"/>
        <v>0</v>
      </c>
      <c r="L754" s="87">
        <f t="shared" si="94"/>
        <v>0</v>
      </c>
      <c r="M754" s="51"/>
      <c r="N754" s="88">
        <v>0.5</v>
      </c>
      <c r="O754" s="77"/>
      <c r="P754" s="89">
        <f ca="1">'s1'!J751</f>
        <v>0.50433677107958597</v>
      </c>
      <c r="T754" s="90">
        <f t="shared" ca="1" si="95"/>
        <v>1.7890114592486205E-2</v>
      </c>
      <c r="U754" s="91">
        <f t="shared" ca="1" si="88"/>
        <v>8.1936369296593681E-81</v>
      </c>
    </row>
    <row r="755" spans="1:21" x14ac:dyDescent="0.2">
      <c r="A755" s="76">
        <v>742</v>
      </c>
      <c r="B755" s="50">
        <f ca="1">'s1'!L752</f>
        <v>192.76967378849326</v>
      </c>
      <c r="C755" s="50">
        <f ca="1">'s1'!M752</f>
        <v>86.048185109253239</v>
      </c>
      <c r="E755" s="87">
        <f t="shared" ca="1" si="89"/>
        <v>192.76967378849326</v>
      </c>
      <c r="F755" s="50">
        <f t="shared" ca="1" si="90"/>
        <v>86.048185109253239</v>
      </c>
      <c r="G755" s="78"/>
      <c r="H755" s="87">
        <f t="shared" si="91"/>
        <v>-10</v>
      </c>
      <c r="I755" s="87">
        <f t="shared" si="92"/>
        <v>-10</v>
      </c>
      <c r="K755" s="87">
        <f t="shared" si="93"/>
        <v>0</v>
      </c>
      <c r="L755" s="87">
        <f t="shared" si="94"/>
        <v>0</v>
      </c>
      <c r="M755" s="51"/>
      <c r="N755" s="88">
        <v>0.5</v>
      </c>
      <c r="O755" s="77"/>
      <c r="P755" s="89">
        <f ca="1">'s1'!J752</f>
        <v>0.54069549926096394</v>
      </c>
      <c r="T755" s="90">
        <f t="shared" ca="1" si="95"/>
        <v>9.5449269403923755E-3</v>
      </c>
      <c r="U755" s="91">
        <f t="shared" ca="1" si="88"/>
        <v>8.7843339302065971E-81</v>
      </c>
    </row>
    <row r="756" spans="1:21" x14ac:dyDescent="0.2">
      <c r="A756" s="76">
        <v>743</v>
      </c>
      <c r="B756" s="50">
        <f ca="1">'s1'!L753</f>
        <v>176.44778463004494</v>
      </c>
      <c r="C756" s="50">
        <f ca="1">'s1'!M753</f>
        <v>81.871716373328795</v>
      </c>
      <c r="E756" s="87">
        <f t="shared" ca="1" si="89"/>
        <v>176.44778463004494</v>
      </c>
      <c r="F756" s="50">
        <f t="shared" ca="1" si="90"/>
        <v>81.871716373328795</v>
      </c>
      <c r="G756" s="78"/>
      <c r="H756" s="87">
        <f t="shared" si="91"/>
        <v>-10</v>
      </c>
      <c r="I756" s="87">
        <f t="shared" si="92"/>
        <v>-10</v>
      </c>
      <c r="K756" s="87">
        <f t="shared" si="93"/>
        <v>0</v>
      </c>
      <c r="L756" s="87">
        <f t="shared" si="94"/>
        <v>0</v>
      </c>
      <c r="M756" s="51"/>
      <c r="N756" s="88">
        <v>0.5</v>
      </c>
      <c r="O756" s="77"/>
      <c r="P756" s="89">
        <f ca="1">'s1'!J753</f>
        <v>0.76310123100447758</v>
      </c>
      <c r="T756" s="90">
        <f t="shared" ca="1" si="95"/>
        <v>2.8581964330428467E-2</v>
      </c>
      <c r="U756" s="91">
        <f t="shared" ca="1" si="88"/>
        <v>1.2397617595961759E-80</v>
      </c>
    </row>
    <row r="757" spans="1:21" x14ac:dyDescent="0.2">
      <c r="A757" s="76">
        <v>744</v>
      </c>
      <c r="B757" s="50">
        <f ca="1">'s1'!L754</f>
        <v>174.735689937785</v>
      </c>
      <c r="C757" s="50">
        <f ca="1">'s1'!M754</f>
        <v>81.190598070717712</v>
      </c>
      <c r="E757" s="87">
        <f t="shared" ca="1" si="89"/>
        <v>174.735689937785</v>
      </c>
      <c r="F757" s="50">
        <f t="shared" ca="1" si="90"/>
        <v>81.190598070717712</v>
      </c>
      <c r="G757" s="78"/>
      <c r="H757" s="87">
        <f t="shared" si="91"/>
        <v>-10</v>
      </c>
      <c r="I757" s="87">
        <f t="shared" si="92"/>
        <v>-10</v>
      </c>
      <c r="K757" s="87">
        <f t="shared" si="93"/>
        <v>0</v>
      </c>
      <c r="L757" s="87">
        <f t="shared" si="94"/>
        <v>0</v>
      </c>
      <c r="M757" s="51"/>
      <c r="N757" s="88">
        <v>0.5</v>
      </c>
      <c r="O757" s="77"/>
      <c r="P757" s="89">
        <f ca="1">'s1'!J754</f>
        <v>0.11497745913456703</v>
      </c>
      <c r="T757" s="90">
        <f t="shared" ca="1" si="95"/>
        <v>3.9934186687920576E-3</v>
      </c>
      <c r="U757" s="91">
        <f t="shared" ca="1" si="88"/>
        <v>1.8679652352668243E-81</v>
      </c>
    </row>
    <row r="758" spans="1:21" x14ac:dyDescent="0.2">
      <c r="A758" s="76">
        <v>745</v>
      </c>
      <c r="B758" s="50">
        <f ca="1">'s1'!L755</f>
        <v>181.33298184357426</v>
      </c>
      <c r="C758" s="50">
        <f ca="1">'s1'!M755</f>
        <v>74.557045026388309</v>
      </c>
      <c r="E758" s="87">
        <f t="shared" ca="1" si="89"/>
        <v>181.33298184357426</v>
      </c>
      <c r="F758" s="50">
        <f t="shared" ca="1" si="90"/>
        <v>74.557045026388309</v>
      </c>
      <c r="G758" s="78"/>
      <c r="H758" s="87">
        <f t="shared" si="91"/>
        <v>-10</v>
      </c>
      <c r="I758" s="87">
        <f t="shared" si="92"/>
        <v>-10</v>
      </c>
      <c r="K758" s="87">
        <f t="shared" si="93"/>
        <v>0</v>
      </c>
      <c r="L758" s="87">
        <f t="shared" si="94"/>
        <v>0</v>
      </c>
      <c r="M758" s="51"/>
      <c r="N758" s="88">
        <v>0.5</v>
      </c>
      <c r="O758" s="77"/>
      <c r="P758" s="89">
        <f ca="1">'s1'!J755</f>
        <v>0.28354997457801212</v>
      </c>
      <c r="T758" s="90">
        <f t="shared" ca="1" si="95"/>
        <v>1.121195428121431E-2</v>
      </c>
      <c r="U758" s="91">
        <f t="shared" ca="1" si="88"/>
        <v>4.6066550692567883E-81</v>
      </c>
    </row>
    <row r="759" spans="1:21" x14ac:dyDescent="0.2">
      <c r="A759" s="76">
        <v>746</v>
      </c>
      <c r="B759" s="50">
        <f ca="1">'s1'!L756</f>
        <v>188.84635434114944</v>
      </c>
      <c r="C759" s="50">
        <f ca="1">'s1'!M756</f>
        <v>80.78606458316024</v>
      </c>
      <c r="E759" s="87">
        <f t="shared" ca="1" si="89"/>
        <v>188.84635434114944</v>
      </c>
      <c r="F759" s="50">
        <f t="shared" ca="1" si="90"/>
        <v>80.78606458316024</v>
      </c>
      <c r="G759" s="78"/>
      <c r="H759" s="87">
        <f t="shared" si="91"/>
        <v>-10</v>
      </c>
      <c r="I759" s="87">
        <f t="shared" si="92"/>
        <v>-10</v>
      </c>
      <c r="K759" s="87">
        <f t="shared" si="93"/>
        <v>0</v>
      </c>
      <c r="L759" s="87">
        <f t="shared" si="94"/>
        <v>0</v>
      </c>
      <c r="M759" s="51"/>
      <c r="N759" s="88">
        <v>0.5</v>
      </c>
      <c r="O759" s="77"/>
      <c r="P759" s="89">
        <f ca="1">'s1'!J756</f>
        <v>0.45872641234682487</v>
      </c>
      <c r="T759" s="90">
        <f t="shared" ca="1" si="95"/>
        <v>1.2374531250311812E-2</v>
      </c>
      <c r="U759" s="91">
        <f t="shared" ca="1" si="88"/>
        <v>7.4526346051852134E-81</v>
      </c>
    </row>
    <row r="760" spans="1:21" x14ac:dyDescent="0.2">
      <c r="A760" s="76">
        <v>747</v>
      </c>
      <c r="B760" s="50">
        <f ca="1">'s1'!L757</f>
        <v>189.1601393877647</v>
      </c>
      <c r="C760" s="50">
        <f ca="1">'s1'!M757</f>
        <v>79.917975553730841</v>
      </c>
      <c r="E760" s="87">
        <f t="shared" ca="1" si="89"/>
        <v>189.1601393877647</v>
      </c>
      <c r="F760" s="50">
        <f t="shared" ca="1" si="90"/>
        <v>79.917975553730841</v>
      </c>
      <c r="G760" s="78"/>
      <c r="H760" s="87">
        <f t="shared" si="91"/>
        <v>-10</v>
      </c>
      <c r="I760" s="87">
        <f t="shared" si="92"/>
        <v>-10</v>
      </c>
      <c r="K760" s="87">
        <f t="shared" si="93"/>
        <v>0</v>
      </c>
      <c r="L760" s="87">
        <f t="shared" si="94"/>
        <v>0</v>
      </c>
      <c r="M760" s="51"/>
      <c r="N760" s="88">
        <v>0.5</v>
      </c>
      <c r="O760" s="77"/>
      <c r="P760" s="89">
        <f ca="1">'s1'!J757</f>
        <v>0.23772485437198898</v>
      </c>
      <c r="T760" s="90">
        <f t="shared" ca="1" si="95"/>
        <v>6.2341954718478807E-3</v>
      </c>
      <c r="U760" s="91">
        <f t="shared" ca="1" si="88"/>
        <v>3.8621636524949125E-81</v>
      </c>
    </row>
    <row r="761" spans="1:21" x14ac:dyDescent="0.2">
      <c r="A761" s="76">
        <v>748</v>
      </c>
      <c r="B761" s="50">
        <f ca="1">'s1'!L758</f>
        <v>179.84577068606291</v>
      </c>
      <c r="C761" s="50">
        <f ca="1">'s1'!M758</f>
        <v>75.872326684151034</v>
      </c>
      <c r="E761" s="87">
        <f t="shared" ca="1" si="89"/>
        <v>179.84577068606291</v>
      </c>
      <c r="F761" s="50">
        <f t="shared" ca="1" si="90"/>
        <v>75.872326684151034</v>
      </c>
      <c r="G761" s="78"/>
      <c r="H761" s="87">
        <f t="shared" si="91"/>
        <v>-10</v>
      </c>
      <c r="I761" s="87">
        <f t="shared" si="92"/>
        <v>-10</v>
      </c>
      <c r="K761" s="87">
        <f t="shared" si="93"/>
        <v>0</v>
      </c>
      <c r="L761" s="87">
        <f t="shared" si="94"/>
        <v>0</v>
      </c>
      <c r="M761" s="51"/>
      <c r="N761" s="88">
        <v>0.5</v>
      </c>
      <c r="O761" s="77"/>
      <c r="P761" s="89">
        <f ca="1">'s1'!J758</f>
        <v>0.51088729015341172</v>
      </c>
      <c r="T761" s="90">
        <f t="shared" ca="1" si="95"/>
        <v>2.0379030164576716E-2</v>
      </c>
      <c r="U761" s="91">
        <f t="shared" ca="1" si="88"/>
        <v>8.3000590231284704E-81</v>
      </c>
    </row>
    <row r="762" spans="1:21" x14ac:dyDescent="0.2">
      <c r="A762" s="76">
        <v>749</v>
      </c>
      <c r="B762" s="50">
        <f ca="1">'s1'!L759</f>
        <v>150.77595276067703</v>
      </c>
      <c r="C762" s="50">
        <f ca="1">'s1'!M759</f>
        <v>75.454791097594011</v>
      </c>
      <c r="E762" s="87">
        <f t="shared" ca="1" si="89"/>
        <v>150.77595276067703</v>
      </c>
      <c r="F762" s="50">
        <f t="shared" ca="1" si="90"/>
        <v>75.454791097594011</v>
      </c>
      <c r="G762" s="78"/>
      <c r="H762" s="87">
        <f t="shared" si="91"/>
        <v>-10</v>
      </c>
      <c r="I762" s="87">
        <f t="shared" si="92"/>
        <v>-10</v>
      </c>
      <c r="K762" s="87">
        <f t="shared" si="93"/>
        <v>0</v>
      </c>
      <c r="L762" s="87">
        <f t="shared" si="94"/>
        <v>0</v>
      </c>
      <c r="M762" s="51"/>
      <c r="N762" s="88">
        <v>0.5</v>
      </c>
      <c r="O762" s="77"/>
      <c r="P762" s="89">
        <f ca="1">'s1'!J759</f>
        <v>0.12526661092796809</v>
      </c>
      <c r="T762" s="90">
        <f t="shared" ca="1" si="95"/>
        <v>6.9857071636688476E-5</v>
      </c>
      <c r="U762" s="91">
        <f t="shared" ca="1" si="88"/>
        <v>2.035126503180756E-81</v>
      </c>
    </row>
    <row r="763" spans="1:21" x14ac:dyDescent="0.2">
      <c r="A763" s="76">
        <v>750</v>
      </c>
      <c r="B763" s="50">
        <f ca="1">'s1'!L760</f>
        <v>192.54981077290645</v>
      </c>
      <c r="C763" s="50">
        <f ca="1">'s1'!M760</f>
        <v>84.438111001364049</v>
      </c>
      <c r="E763" s="87">
        <f t="shared" ca="1" si="89"/>
        <v>192.54981077290645</v>
      </c>
      <c r="F763" s="50">
        <f t="shared" ca="1" si="90"/>
        <v>84.438111001364049</v>
      </c>
      <c r="G763" s="78"/>
      <c r="H763" s="87">
        <f t="shared" si="91"/>
        <v>-10</v>
      </c>
      <c r="I763" s="87">
        <f t="shared" si="92"/>
        <v>-10</v>
      </c>
      <c r="K763" s="87">
        <f t="shared" si="93"/>
        <v>0</v>
      </c>
      <c r="L763" s="87">
        <f t="shared" si="94"/>
        <v>0</v>
      </c>
      <c r="M763" s="51"/>
      <c r="N763" s="88">
        <v>0.5</v>
      </c>
      <c r="O763" s="77"/>
      <c r="P763" s="89">
        <f ca="1">'s1'!J760</f>
        <v>0.3018803094760566</v>
      </c>
      <c r="T763" s="90">
        <f t="shared" ca="1" si="95"/>
        <v>5.4795239908368111E-3</v>
      </c>
      <c r="U763" s="91">
        <f t="shared" ca="1" si="88"/>
        <v>4.9044562956717079E-81</v>
      </c>
    </row>
    <row r="764" spans="1:21" x14ac:dyDescent="0.2">
      <c r="A764" s="76">
        <v>751</v>
      </c>
      <c r="B764" s="50">
        <f ca="1">'s1'!L761</f>
        <v>191.88375154693196</v>
      </c>
      <c r="C764" s="50">
        <f ca="1">'s1'!M761</f>
        <v>78.988803352621701</v>
      </c>
      <c r="E764" s="87">
        <f t="shared" ca="1" si="89"/>
        <v>191.88375154693196</v>
      </c>
      <c r="F764" s="50">
        <f t="shared" ca="1" si="90"/>
        <v>78.988803352621701</v>
      </c>
      <c r="G764" s="78"/>
      <c r="H764" s="87">
        <f t="shared" si="91"/>
        <v>-10</v>
      </c>
      <c r="I764" s="87">
        <f t="shared" si="92"/>
        <v>-10</v>
      </c>
      <c r="K764" s="87">
        <f t="shared" si="93"/>
        <v>0</v>
      </c>
      <c r="L764" s="87">
        <f t="shared" si="94"/>
        <v>0</v>
      </c>
      <c r="M764" s="51"/>
      <c r="N764" s="88">
        <v>0.5</v>
      </c>
      <c r="O764" s="77"/>
      <c r="P764" s="89">
        <f ca="1">'s1'!J761</f>
        <v>9.6604157841241767E-2</v>
      </c>
      <c r="T764" s="90">
        <f t="shared" ca="1" si="95"/>
        <v>1.9021415856970904E-3</v>
      </c>
      <c r="U764" s="91">
        <f t="shared" ca="1" si="88"/>
        <v>1.5694659613104707E-81</v>
      </c>
    </row>
    <row r="765" spans="1:21" x14ac:dyDescent="0.2">
      <c r="A765" s="76">
        <v>752</v>
      </c>
      <c r="B765" s="50">
        <f ca="1">'s1'!L762</f>
        <v>174.69332947645586</v>
      </c>
      <c r="C765" s="50">
        <f ca="1">'s1'!M762</f>
        <v>80.564878937838529</v>
      </c>
      <c r="E765" s="87">
        <f t="shared" ca="1" si="89"/>
        <v>174.69332947645586</v>
      </c>
      <c r="F765" s="50">
        <f t="shared" ca="1" si="90"/>
        <v>80.564878937838529</v>
      </c>
      <c r="G765" s="78"/>
      <c r="H765" s="87">
        <f t="shared" si="91"/>
        <v>-10</v>
      </c>
      <c r="I765" s="87">
        <f t="shared" si="92"/>
        <v>-10</v>
      </c>
      <c r="K765" s="87">
        <f t="shared" si="93"/>
        <v>0</v>
      </c>
      <c r="L765" s="87">
        <f t="shared" si="94"/>
        <v>0</v>
      </c>
      <c r="M765" s="51"/>
      <c r="N765" s="88">
        <v>0.5</v>
      </c>
      <c r="O765" s="77"/>
      <c r="P765" s="89">
        <f ca="1">'s1'!J762</f>
        <v>0.86459650627111739</v>
      </c>
      <c r="T765" s="90">
        <f t="shared" ca="1" si="95"/>
        <v>2.9962168771707199E-2</v>
      </c>
      <c r="U765" s="91">
        <f t="shared" ca="1" si="88"/>
        <v>1.404654641356616E-80</v>
      </c>
    </row>
    <row r="766" spans="1:21" x14ac:dyDescent="0.2">
      <c r="A766" s="76">
        <v>753</v>
      </c>
      <c r="B766" s="50">
        <f ca="1">'s1'!L763</f>
        <v>170.4910372859502</v>
      </c>
      <c r="C766" s="50">
        <f ca="1">'s1'!M763</f>
        <v>80.140805326356826</v>
      </c>
      <c r="E766" s="87">
        <f t="shared" ca="1" si="89"/>
        <v>170.4910372859502</v>
      </c>
      <c r="F766" s="50">
        <f t="shared" ca="1" si="90"/>
        <v>80.140805326356826</v>
      </c>
      <c r="G766" s="78"/>
      <c r="H766" s="87">
        <f t="shared" si="91"/>
        <v>-10</v>
      </c>
      <c r="I766" s="87">
        <f t="shared" si="92"/>
        <v>-10</v>
      </c>
      <c r="K766" s="87">
        <f t="shared" si="93"/>
        <v>0</v>
      </c>
      <c r="L766" s="87">
        <f t="shared" si="94"/>
        <v>0</v>
      </c>
      <c r="M766" s="51"/>
      <c r="N766" s="88">
        <v>0.5</v>
      </c>
      <c r="O766" s="77"/>
      <c r="P766" s="89">
        <f ca="1">'s1'!J763</f>
        <v>0.89139923321175984</v>
      </c>
      <c r="T766" s="90">
        <f t="shared" ca="1" si="95"/>
        <v>2.2627521131867081E-2</v>
      </c>
      <c r="U766" s="91">
        <f t="shared" ca="1" si="88"/>
        <v>1.4481993174281865E-80</v>
      </c>
    </row>
    <row r="767" spans="1:21" x14ac:dyDescent="0.2">
      <c r="A767" s="76">
        <v>754</v>
      </c>
      <c r="B767" s="50">
        <f ca="1">'s1'!L764</f>
        <v>184.21321220649068</v>
      </c>
      <c r="C767" s="50">
        <f ca="1">'s1'!M764</f>
        <v>81.752661649367226</v>
      </c>
      <c r="E767" s="87">
        <f t="shared" ca="1" si="89"/>
        <v>184.21321220649068</v>
      </c>
      <c r="F767" s="50">
        <f t="shared" ca="1" si="90"/>
        <v>81.752661649367226</v>
      </c>
      <c r="G767" s="78"/>
      <c r="H767" s="87">
        <f t="shared" si="91"/>
        <v>-10</v>
      </c>
      <c r="I767" s="87">
        <f t="shared" si="92"/>
        <v>-10</v>
      </c>
      <c r="K767" s="87">
        <f t="shared" si="93"/>
        <v>0</v>
      </c>
      <c r="L767" s="87">
        <f t="shared" si="94"/>
        <v>0</v>
      </c>
      <c r="M767" s="51"/>
      <c r="N767" s="88">
        <v>0.5</v>
      </c>
      <c r="O767" s="77"/>
      <c r="P767" s="89">
        <f ca="1">'s1'!J764</f>
        <v>0.17904844956362231</v>
      </c>
      <c r="T767" s="90">
        <f t="shared" ca="1" si="95"/>
        <v>6.5363377103080031E-3</v>
      </c>
      <c r="U767" s="91">
        <f t="shared" ca="1" si="88"/>
        <v>2.9088856348950254E-81</v>
      </c>
    </row>
    <row r="768" spans="1:21" x14ac:dyDescent="0.2">
      <c r="A768" s="76">
        <v>755</v>
      </c>
      <c r="B768" s="50">
        <f ca="1">'s1'!L765</f>
        <v>187.6130773446973</v>
      </c>
      <c r="C768" s="50">
        <f ca="1">'s1'!M765</f>
        <v>80.881610321191943</v>
      </c>
      <c r="E768" s="87">
        <f t="shared" ca="1" si="89"/>
        <v>187.6130773446973</v>
      </c>
      <c r="F768" s="50">
        <f t="shared" ca="1" si="90"/>
        <v>80.881610321191943</v>
      </c>
      <c r="G768" s="78"/>
      <c r="H768" s="87">
        <f t="shared" si="91"/>
        <v>-10</v>
      </c>
      <c r="I768" s="87">
        <f t="shared" si="92"/>
        <v>-10</v>
      </c>
      <c r="K768" s="87">
        <f t="shared" si="93"/>
        <v>0</v>
      </c>
      <c r="L768" s="87">
        <f t="shared" si="94"/>
        <v>0</v>
      </c>
      <c r="M768" s="51"/>
      <c r="N768" s="88">
        <v>0.5</v>
      </c>
      <c r="O768" s="77"/>
      <c r="P768" s="89">
        <f ca="1">'s1'!J765</f>
        <v>9.0825975911544954E-2</v>
      </c>
      <c r="T768" s="90">
        <f t="shared" ca="1" si="95"/>
        <v>2.711838894240916E-3</v>
      </c>
      <c r="U768" s="91">
        <f t="shared" ca="1" si="88"/>
        <v>1.4755915354102757E-81</v>
      </c>
    </row>
    <row r="769" spans="1:21" x14ac:dyDescent="0.2">
      <c r="A769" s="76">
        <v>756</v>
      </c>
      <c r="B769" s="50">
        <f ca="1">'s1'!L766</f>
        <v>183.80176175943313</v>
      </c>
      <c r="C769" s="50">
        <f ca="1">'s1'!M766</f>
        <v>81.108747214009199</v>
      </c>
      <c r="E769" s="87">
        <f t="shared" ca="1" si="89"/>
        <v>183.80176175943313</v>
      </c>
      <c r="F769" s="50">
        <f t="shared" ca="1" si="90"/>
        <v>81.108747214009199</v>
      </c>
      <c r="G769" s="78"/>
      <c r="H769" s="87">
        <f t="shared" si="91"/>
        <v>-10</v>
      </c>
      <c r="I769" s="87">
        <f t="shared" si="92"/>
        <v>-10</v>
      </c>
      <c r="K769" s="87">
        <f t="shared" si="93"/>
        <v>0</v>
      </c>
      <c r="L769" s="87">
        <f t="shared" si="94"/>
        <v>0</v>
      </c>
      <c r="M769" s="51"/>
      <c r="N769" s="88">
        <v>0.5</v>
      </c>
      <c r="O769" s="77"/>
      <c r="P769" s="89">
        <f ca="1">'s1'!J766</f>
        <v>0.32793445347438765</v>
      </c>
      <c r="T769" s="90">
        <f t="shared" ca="1" si="95"/>
        <v>1.217059945870305E-2</v>
      </c>
      <c r="U769" s="91">
        <f t="shared" ca="1" si="88"/>
        <v>5.3277413081414828E-81</v>
      </c>
    </row>
    <row r="770" spans="1:21" x14ac:dyDescent="0.2">
      <c r="A770" s="76">
        <v>757</v>
      </c>
      <c r="B770" s="50">
        <f ca="1">'s1'!L767</f>
        <v>196.22639834478861</v>
      </c>
      <c r="C770" s="50">
        <f ca="1">'s1'!M767</f>
        <v>83.313068929452342</v>
      </c>
      <c r="E770" s="87">
        <f t="shared" ca="1" si="89"/>
        <v>196.22639834478861</v>
      </c>
      <c r="F770" s="50">
        <f t="shared" ca="1" si="90"/>
        <v>83.313068929452342</v>
      </c>
      <c r="G770" s="78"/>
      <c r="H770" s="87">
        <f t="shared" si="91"/>
        <v>-10</v>
      </c>
      <c r="I770" s="87">
        <f t="shared" si="92"/>
        <v>-10</v>
      </c>
      <c r="K770" s="87">
        <f t="shared" si="93"/>
        <v>0</v>
      </c>
      <c r="L770" s="87">
        <f t="shared" si="94"/>
        <v>0</v>
      </c>
      <c r="M770" s="51"/>
      <c r="N770" s="88">
        <v>0.5</v>
      </c>
      <c r="O770" s="77"/>
      <c r="P770" s="89">
        <f ca="1">'s1'!J767</f>
        <v>0.8272517927158326</v>
      </c>
      <c r="T770" s="90">
        <f t="shared" ca="1" si="95"/>
        <v>8.8472393407682381E-3</v>
      </c>
      <c r="U770" s="91">
        <f t="shared" ca="1" si="88"/>
        <v>1.3439830739317123E-80</v>
      </c>
    </row>
    <row r="771" spans="1:21" x14ac:dyDescent="0.2">
      <c r="A771" s="76">
        <v>758</v>
      </c>
      <c r="B771" s="50">
        <f ca="1">'s1'!L768</f>
        <v>190.49868770561994</v>
      </c>
      <c r="C771" s="50">
        <f ca="1">'s1'!M768</f>
        <v>85.881150037503829</v>
      </c>
      <c r="E771" s="87">
        <f t="shared" ca="1" si="89"/>
        <v>190.49868770561994</v>
      </c>
      <c r="F771" s="50">
        <f t="shared" ca="1" si="90"/>
        <v>85.881150037503829</v>
      </c>
      <c r="G771" s="78"/>
      <c r="H771" s="87">
        <f t="shared" si="91"/>
        <v>-10</v>
      </c>
      <c r="I771" s="87">
        <f t="shared" si="92"/>
        <v>-10</v>
      </c>
      <c r="K771" s="87">
        <f t="shared" si="93"/>
        <v>0</v>
      </c>
      <c r="L771" s="87">
        <f t="shared" si="94"/>
        <v>0</v>
      </c>
      <c r="M771" s="51"/>
      <c r="N771" s="88">
        <v>0.5</v>
      </c>
      <c r="O771" s="77"/>
      <c r="P771" s="89">
        <f ca="1">'s1'!J768</f>
        <v>0.6903067836648672</v>
      </c>
      <c r="T771" s="90">
        <f t="shared" ca="1" si="95"/>
        <v>1.5871106722708479E-2</v>
      </c>
      <c r="U771" s="91">
        <f t="shared" ca="1" si="88"/>
        <v>1.121497277171226E-80</v>
      </c>
    </row>
    <row r="772" spans="1:21" x14ac:dyDescent="0.2">
      <c r="A772" s="76">
        <v>759</v>
      </c>
      <c r="B772" s="50">
        <f ca="1">'s1'!L769</f>
        <v>176.94651674799371</v>
      </c>
      <c r="C772" s="50">
        <f ca="1">'s1'!M769</f>
        <v>74.720561429285951</v>
      </c>
      <c r="E772" s="87">
        <f t="shared" ca="1" si="89"/>
        <v>176.94651674799371</v>
      </c>
      <c r="F772" s="50">
        <f t="shared" ca="1" si="90"/>
        <v>74.720561429285951</v>
      </c>
      <c r="G772" s="78"/>
      <c r="H772" s="87">
        <f t="shared" si="91"/>
        <v>-10</v>
      </c>
      <c r="I772" s="87">
        <f t="shared" si="92"/>
        <v>-10</v>
      </c>
      <c r="K772" s="87">
        <f t="shared" si="93"/>
        <v>0</v>
      </c>
      <c r="L772" s="87">
        <f t="shared" si="94"/>
        <v>0</v>
      </c>
      <c r="M772" s="51"/>
      <c r="N772" s="88">
        <v>0.5</v>
      </c>
      <c r="O772" s="77"/>
      <c r="P772" s="89">
        <f ca="1">'s1'!J769</f>
        <v>0.33288513263112884</v>
      </c>
      <c r="T772" s="90">
        <f t="shared" ca="1" si="95"/>
        <v>1.2675297966026733E-2</v>
      </c>
      <c r="U772" s="91">
        <f t="shared" ca="1" si="88"/>
        <v>5.4081718257869398E-81</v>
      </c>
    </row>
    <row r="773" spans="1:21" x14ac:dyDescent="0.2">
      <c r="A773" s="76">
        <v>760</v>
      </c>
      <c r="B773" s="50">
        <f ca="1">'s1'!L770</f>
        <v>187.92377181954475</v>
      </c>
      <c r="C773" s="50">
        <f ca="1">'s1'!M770</f>
        <v>87.50919303770695</v>
      </c>
      <c r="E773" s="87">
        <f t="shared" ca="1" si="89"/>
        <v>187.92377181954475</v>
      </c>
      <c r="F773" s="50">
        <f t="shared" ca="1" si="90"/>
        <v>87.50919303770695</v>
      </c>
      <c r="G773" s="78"/>
      <c r="H773" s="87">
        <f t="shared" si="91"/>
        <v>-10</v>
      </c>
      <c r="I773" s="87">
        <f t="shared" si="92"/>
        <v>-10</v>
      </c>
      <c r="K773" s="87">
        <f t="shared" si="93"/>
        <v>0</v>
      </c>
      <c r="L773" s="87">
        <f t="shared" si="94"/>
        <v>0</v>
      </c>
      <c r="M773" s="51"/>
      <c r="N773" s="88">
        <v>0.5</v>
      </c>
      <c r="O773" s="77"/>
      <c r="P773" s="89">
        <f ca="1">'s1'!J770</f>
        <v>0.3132858874868174</v>
      </c>
      <c r="T773" s="90">
        <f t="shared" ca="1" si="95"/>
        <v>9.1308768158059953E-3</v>
      </c>
      <c r="U773" s="91">
        <f t="shared" ca="1" si="88"/>
        <v>5.089755426236854E-81</v>
      </c>
    </row>
    <row r="774" spans="1:21" x14ac:dyDescent="0.2">
      <c r="A774" s="76">
        <v>761</v>
      </c>
      <c r="B774" s="50">
        <f ca="1">'s1'!L771</f>
        <v>181.32728210867137</v>
      </c>
      <c r="C774" s="50">
        <f ca="1">'s1'!M771</f>
        <v>87.810073799891427</v>
      </c>
      <c r="E774" s="87">
        <f t="shared" ca="1" si="89"/>
        <v>181.32728210867137</v>
      </c>
      <c r="F774" s="50">
        <f t="shared" ca="1" si="90"/>
        <v>87.810073799891427</v>
      </c>
      <c r="G774" s="78"/>
      <c r="H774" s="87">
        <f t="shared" si="91"/>
        <v>-10</v>
      </c>
      <c r="I774" s="87">
        <f t="shared" si="92"/>
        <v>-10</v>
      </c>
      <c r="K774" s="87">
        <f t="shared" si="93"/>
        <v>0</v>
      </c>
      <c r="L774" s="87">
        <f t="shared" si="94"/>
        <v>0</v>
      </c>
      <c r="M774" s="51"/>
      <c r="N774" s="88">
        <v>0.5</v>
      </c>
      <c r="O774" s="77"/>
      <c r="P774" s="89">
        <f ca="1">'s1'!J771</f>
        <v>0.5829588168471993</v>
      </c>
      <c r="T774" s="90">
        <f t="shared" ca="1" si="95"/>
        <v>2.3052737561598806E-2</v>
      </c>
      <c r="U774" s="91">
        <f t="shared" ca="1" si="88"/>
        <v>9.4709590180486533E-81</v>
      </c>
    </row>
    <row r="775" spans="1:21" x14ac:dyDescent="0.2">
      <c r="A775" s="76">
        <v>762</v>
      </c>
      <c r="B775" s="50">
        <f ca="1">'s1'!L772</f>
        <v>209.95703588212237</v>
      </c>
      <c r="C775" s="50">
        <f ca="1">'s1'!M772</f>
        <v>86.613226549608214</v>
      </c>
      <c r="E775" s="87">
        <f t="shared" ca="1" si="89"/>
        <v>209.95703588212237</v>
      </c>
      <c r="F775" s="50">
        <f t="shared" ca="1" si="90"/>
        <v>86.613226549608214</v>
      </c>
      <c r="G775" s="78"/>
      <c r="H775" s="87">
        <f t="shared" si="91"/>
        <v>-10</v>
      </c>
      <c r="I775" s="87">
        <f t="shared" si="92"/>
        <v>-10</v>
      </c>
      <c r="K775" s="87">
        <f t="shared" si="93"/>
        <v>0</v>
      </c>
      <c r="L775" s="87">
        <f t="shared" si="94"/>
        <v>0</v>
      </c>
      <c r="M775" s="51"/>
      <c r="N775" s="88">
        <v>0.5</v>
      </c>
      <c r="O775" s="77"/>
      <c r="P775" s="89">
        <f ca="1">'s1'!J772</f>
        <v>0.9150719428866918</v>
      </c>
      <c r="T775" s="90">
        <f t="shared" ca="1" si="95"/>
        <v>4.108032325180196E-4</v>
      </c>
      <c r="U775" s="91">
        <f t="shared" ca="1" si="88"/>
        <v>1.4866588546541602E-80</v>
      </c>
    </row>
    <row r="776" spans="1:21" x14ac:dyDescent="0.2">
      <c r="A776" s="76">
        <v>763</v>
      </c>
      <c r="B776" s="50">
        <f ca="1">'s1'!L773</f>
        <v>182.44064892344636</v>
      </c>
      <c r="C776" s="50">
        <f ca="1">'s1'!M773</f>
        <v>82.707239248801542</v>
      </c>
      <c r="E776" s="87">
        <f t="shared" ca="1" si="89"/>
        <v>182.44064892344636</v>
      </c>
      <c r="F776" s="50">
        <f t="shared" ca="1" si="90"/>
        <v>82.707239248801542</v>
      </c>
      <c r="G776" s="78"/>
      <c r="H776" s="87">
        <f t="shared" si="91"/>
        <v>-10</v>
      </c>
      <c r="I776" s="87">
        <f t="shared" si="92"/>
        <v>-10</v>
      </c>
      <c r="K776" s="87">
        <f t="shared" si="93"/>
        <v>0</v>
      </c>
      <c r="L776" s="87">
        <f t="shared" si="94"/>
        <v>0</v>
      </c>
      <c r="M776" s="51"/>
      <c r="N776" s="88">
        <v>0.5</v>
      </c>
      <c r="O776" s="77"/>
      <c r="P776" s="89">
        <f ca="1">'s1'!J773</f>
        <v>0.42707987441144413</v>
      </c>
      <c r="T776" s="90">
        <f t="shared" ca="1" si="95"/>
        <v>1.6538046801125438E-2</v>
      </c>
      <c r="U776" s="91">
        <f t="shared" ca="1" si="88"/>
        <v>6.9384935454957878E-81</v>
      </c>
    </row>
    <row r="777" spans="1:21" x14ac:dyDescent="0.2">
      <c r="A777" s="76">
        <v>764</v>
      </c>
      <c r="B777" s="50">
        <f ca="1">'s1'!L774</f>
        <v>174.53358533393416</v>
      </c>
      <c r="C777" s="50">
        <f ca="1">'s1'!M774</f>
        <v>80.398456737265974</v>
      </c>
      <c r="E777" s="87">
        <f t="shared" ca="1" si="89"/>
        <v>174.53358533393416</v>
      </c>
      <c r="F777" s="50">
        <f t="shared" ca="1" si="90"/>
        <v>80.398456737265974</v>
      </c>
      <c r="G777" s="78"/>
      <c r="H777" s="87">
        <f t="shared" si="91"/>
        <v>-10</v>
      </c>
      <c r="I777" s="87">
        <f t="shared" si="92"/>
        <v>-10</v>
      </c>
      <c r="K777" s="87">
        <f t="shared" si="93"/>
        <v>0</v>
      </c>
      <c r="L777" s="87">
        <f t="shared" si="94"/>
        <v>0</v>
      </c>
      <c r="M777" s="51"/>
      <c r="N777" s="88">
        <v>0.5</v>
      </c>
      <c r="O777" s="77"/>
      <c r="P777" s="89">
        <f ca="1">'s1'!J774</f>
        <v>7.894394460401466E-2</v>
      </c>
      <c r="T777" s="90">
        <f t="shared" ca="1" si="95"/>
        <v>2.7123243633424598E-3</v>
      </c>
      <c r="U777" s="91">
        <f t="shared" ca="1" si="88"/>
        <v>1.2825517728874163E-81</v>
      </c>
    </row>
    <row r="778" spans="1:21" x14ac:dyDescent="0.2">
      <c r="A778" s="76">
        <v>765</v>
      </c>
      <c r="B778" s="50">
        <f ca="1">'s1'!L775</f>
        <v>172.00711997114652</v>
      </c>
      <c r="C778" s="50">
        <f ca="1">'s1'!M775</f>
        <v>85.361966536725078</v>
      </c>
      <c r="E778" s="87">
        <f t="shared" ca="1" si="89"/>
        <v>172.00711997114652</v>
      </c>
      <c r="F778" s="50">
        <f t="shared" ca="1" si="90"/>
        <v>85.361966536725078</v>
      </c>
      <c r="G778" s="78"/>
      <c r="H778" s="87">
        <f t="shared" si="91"/>
        <v>-10</v>
      </c>
      <c r="I778" s="87">
        <f t="shared" si="92"/>
        <v>-10</v>
      </c>
      <c r="K778" s="87">
        <f t="shared" si="93"/>
        <v>0</v>
      </c>
      <c r="L778" s="87">
        <f t="shared" si="94"/>
        <v>0</v>
      </c>
      <c r="M778" s="51"/>
      <c r="N778" s="88">
        <v>0.5</v>
      </c>
      <c r="O778" s="77"/>
      <c r="P778" s="89">
        <f ca="1">'s1'!J775</f>
        <v>0.41073667928237456</v>
      </c>
      <c r="T778" s="90">
        <f t="shared" ca="1" si="95"/>
        <v>1.1905471021644331E-2</v>
      </c>
      <c r="U778" s="91">
        <f t="shared" ca="1" si="88"/>
        <v>6.6729761078686945E-81</v>
      </c>
    </row>
    <row r="779" spans="1:21" x14ac:dyDescent="0.2">
      <c r="A779" s="76">
        <v>766</v>
      </c>
      <c r="B779" s="50">
        <f ca="1">'s1'!L776</f>
        <v>165.60756368494287</v>
      </c>
      <c r="C779" s="50">
        <f ca="1">'s1'!M776</f>
        <v>78.75270630082403</v>
      </c>
      <c r="E779" s="87">
        <f t="shared" ca="1" si="89"/>
        <v>165.60756368494287</v>
      </c>
      <c r="F779" s="50">
        <f t="shared" ca="1" si="90"/>
        <v>78.75270630082403</v>
      </c>
      <c r="G779" s="78"/>
      <c r="H779" s="87">
        <f t="shared" si="91"/>
        <v>-10</v>
      </c>
      <c r="I779" s="87">
        <f t="shared" si="92"/>
        <v>-10</v>
      </c>
      <c r="K779" s="87">
        <f t="shared" si="93"/>
        <v>0</v>
      </c>
      <c r="L779" s="87">
        <f t="shared" si="94"/>
        <v>0</v>
      </c>
      <c r="M779" s="51"/>
      <c r="N779" s="88">
        <v>0.5</v>
      </c>
      <c r="O779" s="77"/>
      <c r="P779" s="89">
        <f ca="1">'s1'!J776</f>
        <v>0.4129624939468316</v>
      </c>
      <c r="T779" s="90">
        <f t="shared" ca="1" si="95"/>
        <v>5.8481304766986823E-3</v>
      </c>
      <c r="U779" s="91">
        <f t="shared" ca="1" si="88"/>
        <v>6.7091374950192549E-81</v>
      </c>
    </row>
    <row r="780" spans="1:21" x14ac:dyDescent="0.2">
      <c r="A780" s="76">
        <v>767</v>
      </c>
      <c r="B780" s="50">
        <f ca="1">'s1'!L777</f>
        <v>172.29674222039225</v>
      </c>
      <c r="C780" s="50">
        <f ca="1">'s1'!M777</f>
        <v>83.304620960283884</v>
      </c>
      <c r="E780" s="87">
        <f t="shared" ca="1" si="89"/>
        <v>172.29674222039225</v>
      </c>
      <c r="F780" s="50">
        <f t="shared" ca="1" si="90"/>
        <v>83.304620960283884</v>
      </c>
      <c r="G780" s="78"/>
      <c r="H780" s="87">
        <f t="shared" si="91"/>
        <v>-10</v>
      </c>
      <c r="I780" s="87">
        <f t="shared" si="92"/>
        <v>-10</v>
      </c>
      <c r="K780" s="87">
        <f t="shared" si="93"/>
        <v>0</v>
      </c>
      <c r="L780" s="87">
        <f t="shared" si="94"/>
        <v>0</v>
      </c>
      <c r="M780" s="51"/>
      <c r="N780" s="88">
        <v>0.5</v>
      </c>
      <c r="O780" s="77"/>
      <c r="P780" s="89">
        <f ca="1">'s1'!J777</f>
        <v>0.56966431576019827</v>
      </c>
      <c r="T780" s="90">
        <f t="shared" ca="1" si="95"/>
        <v>1.6891706119973919E-2</v>
      </c>
      <c r="U780" s="91">
        <f t="shared" ca="1" si="88"/>
        <v>9.2549717624799755E-81</v>
      </c>
    </row>
    <row r="781" spans="1:21" x14ac:dyDescent="0.2">
      <c r="A781" s="76">
        <v>768</v>
      </c>
      <c r="B781" s="50">
        <f ca="1">'s1'!L778</f>
        <v>185.58854475090143</v>
      </c>
      <c r="C781" s="50">
        <f ca="1">'s1'!M778</f>
        <v>78.266550249420845</v>
      </c>
      <c r="E781" s="87">
        <f t="shared" ca="1" si="89"/>
        <v>185.58854475090143</v>
      </c>
      <c r="F781" s="50">
        <f t="shared" ca="1" si="90"/>
        <v>78.266550249420845</v>
      </c>
      <c r="G781" s="78"/>
      <c r="H781" s="87">
        <f t="shared" si="91"/>
        <v>-10</v>
      </c>
      <c r="I781" s="87">
        <f t="shared" si="92"/>
        <v>-10</v>
      </c>
      <c r="K781" s="87">
        <f t="shared" si="93"/>
        <v>0</v>
      </c>
      <c r="L781" s="87">
        <f t="shared" si="94"/>
        <v>0</v>
      </c>
      <c r="M781" s="51"/>
      <c r="N781" s="88">
        <v>0.5</v>
      </c>
      <c r="O781" s="77"/>
      <c r="P781" s="89">
        <f ca="1">'s1'!J778</f>
        <v>1.9648432151582629E-2</v>
      </c>
      <c r="T781" s="90">
        <f t="shared" ca="1" si="95"/>
        <v>6.7053106787191884E-4</v>
      </c>
      <c r="U781" s="91">
        <f t="shared" ca="1" si="88"/>
        <v>3.1921550939562332E-82</v>
      </c>
    </row>
    <row r="782" spans="1:21" x14ac:dyDescent="0.2">
      <c r="A782" s="76">
        <v>769</v>
      </c>
      <c r="B782" s="50">
        <f ca="1">'s1'!L779</f>
        <v>187.88359784336259</v>
      </c>
      <c r="C782" s="50">
        <f ca="1">'s1'!M779</f>
        <v>80.395310203919479</v>
      </c>
      <c r="E782" s="87">
        <f t="shared" ca="1" si="89"/>
        <v>187.88359784336259</v>
      </c>
      <c r="F782" s="50">
        <f t="shared" ca="1" si="90"/>
        <v>80.395310203919479</v>
      </c>
      <c r="G782" s="78"/>
      <c r="H782" s="87">
        <f t="shared" si="91"/>
        <v>-10</v>
      </c>
      <c r="I782" s="87">
        <f t="shared" si="92"/>
        <v>-10</v>
      </c>
      <c r="K782" s="87">
        <f t="shared" si="93"/>
        <v>0</v>
      </c>
      <c r="L782" s="87">
        <f t="shared" si="94"/>
        <v>0</v>
      </c>
      <c r="M782" s="51"/>
      <c r="N782" s="88">
        <v>0.5</v>
      </c>
      <c r="O782" s="77"/>
      <c r="P782" s="89">
        <f ca="1">'s1'!J779</f>
        <v>0.17363775442257989</v>
      </c>
      <c r="T782" s="90">
        <f t="shared" ca="1" si="95"/>
        <v>5.0768554143303989E-3</v>
      </c>
      <c r="U782" s="91">
        <f t="shared" ref="U782:U845" ca="1" si="96">NORMDIST(H782,$T$2,$T$3,FALSE)*P782</f>
        <v>2.8209815317936917E-81</v>
      </c>
    </row>
    <row r="783" spans="1:21" x14ac:dyDescent="0.2">
      <c r="A783" s="76">
        <v>770</v>
      </c>
      <c r="B783" s="50">
        <f ca="1">'s1'!L780</f>
        <v>191.82849602310225</v>
      </c>
      <c r="C783" s="50">
        <f ca="1">'s1'!M780</f>
        <v>82.317945396381575</v>
      </c>
      <c r="E783" s="87">
        <f t="shared" ref="E783:E846" ca="1" si="97">IF($A783&lt;=$H$5,B783,-10)</f>
        <v>191.82849602310225</v>
      </c>
      <c r="F783" s="50">
        <f t="shared" ref="F783:F846" ca="1" si="98">IF($A783&lt;=$H$5,C783,-10)</f>
        <v>82.317945396381575</v>
      </c>
      <c r="G783" s="78"/>
      <c r="H783" s="87">
        <f t="shared" ref="H783:H846" si="99">IF($A783=$H$5,B783,-10)</f>
        <v>-10</v>
      </c>
      <c r="I783" s="87">
        <f t="shared" ref="I783:I846" si="100">IF($A783=$H$5,C783,-10)</f>
        <v>-10</v>
      </c>
      <c r="K783" s="87">
        <f t="shared" ref="K783:K846" si="101">IF($A783=$H$5,B783,0)</f>
        <v>0</v>
      </c>
      <c r="L783" s="87">
        <f t="shared" ref="L783:L846" si="102">IF($A783=$H$5,C783,0)</f>
        <v>0</v>
      </c>
      <c r="M783" s="51"/>
      <c r="N783" s="88">
        <v>0.5</v>
      </c>
      <c r="O783" s="77"/>
      <c r="P783" s="89">
        <f ca="1">'s1'!J780</f>
        <v>0.2059771639692527</v>
      </c>
      <c r="T783" s="90">
        <f t="shared" ref="T783:T846" ca="1" si="103">NORMDIST(E783,$T$2,$T$3,FALSE)*P783</f>
        <v>4.0823593407946501E-3</v>
      </c>
      <c r="U783" s="91">
        <f t="shared" ca="1" si="96"/>
        <v>3.3463792333687426E-81</v>
      </c>
    </row>
    <row r="784" spans="1:21" x14ac:dyDescent="0.2">
      <c r="A784" s="76">
        <v>771</v>
      </c>
      <c r="B784" s="50">
        <f ca="1">'s1'!L781</f>
        <v>173.42628680872551</v>
      </c>
      <c r="C784" s="50">
        <f ca="1">'s1'!M781</f>
        <v>78.927949092457908</v>
      </c>
      <c r="E784" s="87">
        <f t="shared" ca="1" si="97"/>
        <v>173.42628680872551</v>
      </c>
      <c r="F784" s="50">
        <f t="shared" ca="1" si="98"/>
        <v>78.927949092457908</v>
      </c>
      <c r="G784" s="78"/>
      <c r="H784" s="87">
        <f t="shared" si="99"/>
        <v>-10</v>
      </c>
      <c r="I784" s="87">
        <f t="shared" si="100"/>
        <v>-10</v>
      </c>
      <c r="K784" s="87">
        <f t="shared" si="101"/>
        <v>0</v>
      </c>
      <c r="L784" s="87">
        <f t="shared" si="102"/>
        <v>0</v>
      </c>
      <c r="M784" s="51"/>
      <c r="N784" s="88">
        <v>0.5</v>
      </c>
      <c r="O784" s="77"/>
      <c r="P784" s="89">
        <f ca="1">'s1'!J781</f>
        <v>1.3804542698392375E-4</v>
      </c>
      <c r="T784" s="90">
        <f t="shared" ca="1" si="103"/>
        <v>4.4370540777346524E-6</v>
      </c>
      <c r="U784" s="91">
        <f t="shared" ca="1" si="96"/>
        <v>2.2427357538988233E-84</v>
      </c>
    </row>
    <row r="785" spans="1:21" x14ac:dyDescent="0.2">
      <c r="A785" s="76">
        <v>772</v>
      </c>
      <c r="B785" s="50">
        <f ca="1">'s1'!L782</f>
        <v>173.60437962595236</v>
      </c>
      <c r="C785" s="50">
        <f ca="1">'s1'!M782</f>
        <v>81.13454143321799</v>
      </c>
      <c r="E785" s="87">
        <f t="shared" ca="1" si="97"/>
        <v>173.60437962595236</v>
      </c>
      <c r="F785" s="50">
        <f t="shared" ca="1" si="98"/>
        <v>81.13454143321799</v>
      </c>
      <c r="G785" s="78"/>
      <c r="H785" s="87">
        <f t="shared" si="99"/>
        <v>-10</v>
      </c>
      <c r="I785" s="87">
        <f t="shared" si="100"/>
        <v>-10</v>
      </c>
      <c r="K785" s="87">
        <f t="shared" si="101"/>
        <v>0</v>
      </c>
      <c r="L785" s="87">
        <f t="shared" si="102"/>
        <v>0</v>
      </c>
      <c r="M785" s="51"/>
      <c r="N785" s="88">
        <v>0.5</v>
      </c>
      <c r="O785" s="77"/>
      <c r="P785" s="89">
        <f ca="1">'s1'!J782</f>
        <v>0.73703633586223494</v>
      </c>
      <c r="T785" s="90">
        <f t="shared" ca="1" si="103"/>
        <v>2.3964984056333488E-2</v>
      </c>
      <c r="U785" s="91">
        <f t="shared" ca="1" si="96"/>
        <v>1.1974157916533632E-80</v>
      </c>
    </row>
    <row r="786" spans="1:21" x14ac:dyDescent="0.2">
      <c r="A786" s="76">
        <v>773</v>
      </c>
      <c r="B786" s="50">
        <f ca="1">'s1'!L783</f>
        <v>179.52118464764817</v>
      </c>
      <c r="C786" s="50">
        <f ca="1">'s1'!M783</f>
        <v>82.844532248878309</v>
      </c>
      <c r="E786" s="87">
        <f t="shared" ca="1" si="97"/>
        <v>179.52118464764817</v>
      </c>
      <c r="F786" s="50">
        <f t="shared" ca="1" si="98"/>
        <v>82.844532248878309</v>
      </c>
      <c r="G786" s="78"/>
      <c r="H786" s="87">
        <f t="shared" si="99"/>
        <v>-10</v>
      </c>
      <c r="I786" s="87">
        <f t="shared" si="100"/>
        <v>-10</v>
      </c>
      <c r="K786" s="87">
        <f t="shared" si="101"/>
        <v>0</v>
      </c>
      <c r="L786" s="87">
        <f t="shared" si="102"/>
        <v>0</v>
      </c>
      <c r="M786" s="51"/>
      <c r="N786" s="88">
        <v>0.5</v>
      </c>
      <c r="O786" s="77"/>
      <c r="P786" s="89">
        <f ca="1">'s1'!J783</f>
        <v>0.54607145957303715</v>
      </c>
      <c r="T786" s="90">
        <f t="shared" ca="1" si="103"/>
        <v>2.1760140931822453E-2</v>
      </c>
      <c r="U786" s="91">
        <f t="shared" ca="1" si="96"/>
        <v>8.8716737187591844E-81</v>
      </c>
    </row>
    <row r="787" spans="1:21" x14ac:dyDescent="0.2">
      <c r="A787" s="76">
        <v>774</v>
      </c>
      <c r="B787" s="50">
        <f ca="1">'s1'!L784</f>
        <v>157.82125595034532</v>
      </c>
      <c r="C787" s="50">
        <f ca="1">'s1'!M784</f>
        <v>76.032437590475567</v>
      </c>
      <c r="E787" s="87">
        <f t="shared" ca="1" si="97"/>
        <v>157.82125595034532</v>
      </c>
      <c r="F787" s="50">
        <f t="shared" ca="1" si="98"/>
        <v>76.032437590475567</v>
      </c>
      <c r="G787" s="78"/>
      <c r="H787" s="87">
        <f t="shared" si="99"/>
        <v>-10</v>
      </c>
      <c r="I787" s="87">
        <f t="shared" si="100"/>
        <v>-10</v>
      </c>
      <c r="K787" s="87">
        <f t="shared" si="101"/>
        <v>0</v>
      </c>
      <c r="L787" s="87">
        <f t="shared" si="102"/>
        <v>0</v>
      </c>
      <c r="M787" s="51"/>
      <c r="N787" s="88">
        <v>0.5</v>
      </c>
      <c r="O787" s="77"/>
      <c r="P787" s="89">
        <f ca="1">'s1'!J784</f>
        <v>0.7879783781731613</v>
      </c>
      <c r="T787" s="90">
        <f t="shared" ca="1" si="103"/>
        <v>2.6871027976717895E-3</v>
      </c>
      <c r="U787" s="91">
        <f t="shared" ca="1" si="96"/>
        <v>1.28017806937854E-80</v>
      </c>
    </row>
    <row r="788" spans="1:21" x14ac:dyDescent="0.2">
      <c r="A788" s="76">
        <v>775</v>
      </c>
      <c r="B788" s="50">
        <f ca="1">'s1'!L785</f>
        <v>190.77661998497854</v>
      </c>
      <c r="C788" s="50">
        <f ca="1">'s1'!M785</f>
        <v>82.057285304014755</v>
      </c>
      <c r="E788" s="87">
        <f t="shared" ca="1" si="97"/>
        <v>190.77661998497854</v>
      </c>
      <c r="F788" s="50">
        <f t="shared" ca="1" si="98"/>
        <v>82.057285304014755</v>
      </c>
      <c r="G788" s="78"/>
      <c r="H788" s="87">
        <f t="shared" si="99"/>
        <v>-10</v>
      </c>
      <c r="I788" s="87">
        <f t="shared" si="100"/>
        <v>-10</v>
      </c>
      <c r="K788" s="87">
        <f t="shared" si="101"/>
        <v>0</v>
      </c>
      <c r="L788" s="87">
        <f t="shared" si="102"/>
        <v>0</v>
      </c>
      <c r="M788" s="51"/>
      <c r="N788" s="88">
        <v>0.5</v>
      </c>
      <c r="O788" s="77"/>
      <c r="P788" s="89">
        <f ca="1">'s1'!J785</f>
        <v>0.68268683333396096</v>
      </c>
      <c r="T788" s="90">
        <f t="shared" ca="1" si="103"/>
        <v>1.5238649340348354E-2</v>
      </c>
      <c r="U788" s="91">
        <f t="shared" ca="1" si="96"/>
        <v>1.1091176312652109E-80</v>
      </c>
    </row>
    <row r="789" spans="1:21" x14ac:dyDescent="0.2">
      <c r="A789" s="76">
        <v>776</v>
      </c>
      <c r="B789" s="50">
        <f ca="1">'s1'!L786</f>
        <v>180.21842516529327</v>
      </c>
      <c r="C789" s="50">
        <f ca="1">'s1'!M786</f>
        <v>85.202580641071052</v>
      </c>
      <c r="E789" s="87">
        <f t="shared" ca="1" si="97"/>
        <v>180.21842516529327</v>
      </c>
      <c r="F789" s="50">
        <f t="shared" ca="1" si="98"/>
        <v>85.202580641071052</v>
      </c>
      <c r="G789" s="78"/>
      <c r="H789" s="87">
        <f t="shared" si="99"/>
        <v>-10</v>
      </c>
      <c r="I789" s="87">
        <f t="shared" si="100"/>
        <v>-10</v>
      </c>
      <c r="K789" s="87">
        <f t="shared" si="101"/>
        <v>0</v>
      </c>
      <c r="L789" s="87">
        <f t="shared" si="102"/>
        <v>0</v>
      </c>
      <c r="M789" s="51"/>
      <c r="N789" s="88">
        <v>0.5</v>
      </c>
      <c r="O789" s="77"/>
      <c r="P789" s="89">
        <f ca="1">'s1'!J786</f>
        <v>0.69812946549718669</v>
      </c>
      <c r="T789" s="90">
        <f t="shared" ca="1" si="103"/>
        <v>2.7844693016510463E-2</v>
      </c>
      <c r="U789" s="91">
        <f t="shared" ca="1" si="96"/>
        <v>1.1342062879802266E-80</v>
      </c>
    </row>
    <row r="790" spans="1:21" x14ac:dyDescent="0.2">
      <c r="A790" s="76">
        <v>777</v>
      </c>
      <c r="B790" s="50">
        <f ca="1">'s1'!L787</f>
        <v>173.88290234827991</v>
      </c>
      <c r="C790" s="50">
        <f ca="1">'s1'!M787</f>
        <v>75.532978055377058</v>
      </c>
      <c r="E790" s="87">
        <f t="shared" ca="1" si="97"/>
        <v>173.88290234827991</v>
      </c>
      <c r="F790" s="50">
        <f t="shared" ca="1" si="98"/>
        <v>75.532978055377058</v>
      </c>
      <c r="G790" s="78"/>
      <c r="H790" s="87">
        <f t="shared" si="99"/>
        <v>-10</v>
      </c>
      <c r="I790" s="87">
        <f t="shared" si="100"/>
        <v>-10</v>
      </c>
      <c r="K790" s="87">
        <f t="shared" si="101"/>
        <v>0</v>
      </c>
      <c r="L790" s="87">
        <f t="shared" si="102"/>
        <v>0</v>
      </c>
      <c r="M790" s="51"/>
      <c r="N790" s="88">
        <v>0.5</v>
      </c>
      <c r="O790" s="77"/>
      <c r="P790" s="89">
        <f ca="1">'s1'!J787</f>
        <v>0.34786768830104875</v>
      </c>
      <c r="T790" s="90">
        <f t="shared" ca="1" si="103"/>
        <v>1.1509861122449234E-2</v>
      </c>
      <c r="U790" s="91">
        <f t="shared" ca="1" si="96"/>
        <v>5.651583824430126E-81</v>
      </c>
    </row>
    <row r="791" spans="1:21" x14ac:dyDescent="0.2">
      <c r="A791" s="76">
        <v>778</v>
      </c>
      <c r="B791" s="50">
        <f ca="1">'s1'!L788</f>
        <v>182.79977449848036</v>
      </c>
      <c r="C791" s="50">
        <f ca="1">'s1'!M788</f>
        <v>83.589721240871228</v>
      </c>
      <c r="E791" s="87">
        <f t="shared" ca="1" si="97"/>
        <v>182.79977449848036</v>
      </c>
      <c r="F791" s="50">
        <f t="shared" ca="1" si="98"/>
        <v>83.589721240871228</v>
      </c>
      <c r="G791" s="78"/>
      <c r="H791" s="87">
        <f t="shared" si="99"/>
        <v>-10</v>
      </c>
      <c r="I791" s="87">
        <f t="shared" si="100"/>
        <v>-10</v>
      </c>
      <c r="K791" s="87">
        <f t="shared" si="101"/>
        <v>0</v>
      </c>
      <c r="L791" s="87">
        <f t="shared" si="102"/>
        <v>0</v>
      </c>
      <c r="M791" s="51"/>
      <c r="N791" s="88">
        <v>0.5</v>
      </c>
      <c r="O791" s="77"/>
      <c r="P791" s="89">
        <f ca="1">'s1'!J788</f>
        <v>0.64182906459290501</v>
      </c>
      <c r="T791" s="90">
        <f t="shared" ca="1" si="103"/>
        <v>2.4621122218544508E-2</v>
      </c>
      <c r="U791" s="91">
        <f t="shared" ca="1" si="96"/>
        <v>1.0427386277863292E-80</v>
      </c>
    </row>
    <row r="792" spans="1:21" x14ac:dyDescent="0.2">
      <c r="A792" s="76">
        <v>779</v>
      </c>
      <c r="B792" s="50">
        <f ca="1">'s1'!L789</f>
        <v>174.00101980441266</v>
      </c>
      <c r="C792" s="50">
        <f ca="1">'s1'!M789</f>
        <v>76.942810489277861</v>
      </c>
      <c r="E792" s="87">
        <f t="shared" ca="1" si="97"/>
        <v>174.00101980441266</v>
      </c>
      <c r="F792" s="50">
        <f t="shared" ca="1" si="98"/>
        <v>76.942810489277861</v>
      </c>
      <c r="G792" s="78"/>
      <c r="H792" s="87">
        <f t="shared" si="99"/>
        <v>-10</v>
      </c>
      <c r="I792" s="87">
        <f t="shared" si="100"/>
        <v>-10</v>
      </c>
      <c r="K792" s="87">
        <f t="shared" si="101"/>
        <v>0</v>
      </c>
      <c r="L792" s="87">
        <f t="shared" si="102"/>
        <v>0</v>
      </c>
      <c r="M792" s="51"/>
      <c r="N792" s="88">
        <v>0.5</v>
      </c>
      <c r="O792" s="77"/>
      <c r="P792" s="89">
        <f ca="1">'s1'!J789</f>
        <v>0.92266019703228197</v>
      </c>
      <c r="T792" s="90">
        <f t="shared" ca="1" si="103"/>
        <v>3.074718892571841E-2</v>
      </c>
      <c r="U792" s="91">
        <f t="shared" ca="1" si="96"/>
        <v>1.4989870057952827E-80</v>
      </c>
    </row>
    <row r="793" spans="1:21" x14ac:dyDescent="0.2">
      <c r="A793" s="76">
        <v>780</v>
      </c>
      <c r="B793" s="50">
        <f ca="1">'s1'!L790</f>
        <v>184.56595729432226</v>
      </c>
      <c r="C793" s="50">
        <f ca="1">'s1'!M790</f>
        <v>83.123002645141668</v>
      </c>
      <c r="E793" s="87">
        <f t="shared" ca="1" si="97"/>
        <v>184.56595729432226</v>
      </c>
      <c r="F793" s="50">
        <f t="shared" ca="1" si="98"/>
        <v>83.123002645141668</v>
      </c>
      <c r="G793" s="78"/>
      <c r="H793" s="87">
        <f t="shared" si="99"/>
        <v>-10</v>
      </c>
      <c r="I793" s="87">
        <f t="shared" si="100"/>
        <v>-10</v>
      </c>
      <c r="K793" s="87">
        <f t="shared" si="101"/>
        <v>0</v>
      </c>
      <c r="L793" s="87">
        <f t="shared" si="102"/>
        <v>0</v>
      </c>
      <c r="M793" s="51"/>
      <c r="N793" s="88">
        <v>0.5</v>
      </c>
      <c r="O793" s="77"/>
      <c r="P793" s="89">
        <f ca="1">'s1'!J790</f>
        <v>0.31964191291278476</v>
      </c>
      <c r="T793" s="90">
        <f t="shared" ca="1" si="103"/>
        <v>1.14895495887203E-2</v>
      </c>
      <c r="U793" s="91">
        <f t="shared" ca="1" si="96"/>
        <v>5.1930177058136131E-81</v>
      </c>
    </row>
    <row r="794" spans="1:21" x14ac:dyDescent="0.2">
      <c r="A794" s="76">
        <v>781</v>
      </c>
      <c r="B794" s="50">
        <f ca="1">'s1'!L791</f>
        <v>208.05071543718623</v>
      </c>
      <c r="C794" s="50">
        <f ca="1">'s1'!M791</f>
        <v>86.466040545672001</v>
      </c>
      <c r="E794" s="87">
        <f t="shared" ca="1" si="97"/>
        <v>208.05071543718623</v>
      </c>
      <c r="F794" s="50">
        <f t="shared" ca="1" si="98"/>
        <v>86.466040545672001</v>
      </c>
      <c r="G794" s="78"/>
      <c r="H794" s="87">
        <f t="shared" si="99"/>
        <v>-10</v>
      </c>
      <c r="I794" s="87">
        <f t="shared" si="100"/>
        <v>-10</v>
      </c>
      <c r="K794" s="87">
        <f t="shared" si="101"/>
        <v>0</v>
      </c>
      <c r="L794" s="87">
        <f t="shared" si="102"/>
        <v>0</v>
      </c>
      <c r="M794" s="51"/>
      <c r="N794" s="88">
        <v>0.5</v>
      </c>
      <c r="O794" s="77"/>
      <c r="P794" s="89">
        <f ca="1">'s1'!J791</f>
        <v>0.97826352378241954</v>
      </c>
      <c r="T794" s="90">
        <f t="shared" ca="1" si="103"/>
        <v>7.6341176808628465E-4</v>
      </c>
      <c r="U794" s="91">
        <f t="shared" ca="1" si="96"/>
        <v>1.5893221741980541E-80</v>
      </c>
    </row>
    <row r="795" spans="1:21" x14ac:dyDescent="0.2">
      <c r="A795" s="76">
        <v>782</v>
      </c>
      <c r="B795" s="50">
        <f ca="1">'s1'!L792</f>
        <v>179.15723437077247</v>
      </c>
      <c r="C795" s="50">
        <f ca="1">'s1'!M792</f>
        <v>77.438041766109848</v>
      </c>
      <c r="E795" s="87">
        <f t="shared" ca="1" si="97"/>
        <v>179.15723437077247</v>
      </c>
      <c r="F795" s="50">
        <f t="shared" ca="1" si="98"/>
        <v>77.438041766109848</v>
      </c>
      <c r="G795" s="78"/>
      <c r="H795" s="87">
        <f t="shared" si="99"/>
        <v>-10</v>
      </c>
      <c r="I795" s="87">
        <f t="shared" si="100"/>
        <v>-10</v>
      </c>
      <c r="K795" s="87">
        <f t="shared" si="101"/>
        <v>0</v>
      </c>
      <c r="L795" s="87">
        <f t="shared" si="102"/>
        <v>0</v>
      </c>
      <c r="M795" s="51"/>
      <c r="N795" s="88">
        <v>0.5</v>
      </c>
      <c r="O795" s="77"/>
      <c r="P795" s="89">
        <f ca="1">'s1'!J792</f>
        <v>0.22049827093928032</v>
      </c>
      <c r="T795" s="90">
        <f t="shared" ca="1" si="103"/>
        <v>8.7654245799586306E-3</v>
      </c>
      <c r="U795" s="91">
        <f t="shared" ca="1" si="96"/>
        <v>3.5822943701422556E-81</v>
      </c>
    </row>
    <row r="796" spans="1:21" x14ac:dyDescent="0.2">
      <c r="A796" s="76">
        <v>783</v>
      </c>
      <c r="B796" s="50">
        <f ca="1">'s1'!L793</f>
        <v>194.80443355257302</v>
      </c>
      <c r="C796" s="50">
        <f ca="1">'s1'!M793</f>
        <v>83.750333397038062</v>
      </c>
      <c r="E796" s="87">
        <f t="shared" ca="1" si="97"/>
        <v>194.80443355257302</v>
      </c>
      <c r="F796" s="50">
        <f t="shared" ca="1" si="98"/>
        <v>83.750333397038062</v>
      </c>
      <c r="G796" s="78"/>
      <c r="H796" s="87">
        <f t="shared" si="99"/>
        <v>-10</v>
      </c>
      <c r="I796" s="87">
        <f t="shared" si="100"/>
        <v>-10</v>
      </c>
      <c r="K796" s="87">
        <f t="shared" si="101"/>
        <v>0</v>
      </c>
      <c r="L796" s="87">
        <f t="shared" si="102"/>
        <v>0</v>
      </c>
      <c r="M796" s="51"/>
      <c r="N796" s="88">
        <v>0.5</v>
      </c>
      <c r="O796" s="77"/>
      <c r="P796" s="89">
        <f ca="1">'s1'!J793</f>
        <v>0.82359513521052985</v>
      </c>
      <c r="T796" s="90">
        <f t="shared" ca="1" si="103"/>
        <v>1.0982456962619586E-2</v>
      </c>
      <c r="U796" s="91">
        <f t="shared" ca="1" si="96"/>
        <v>1.3380423363744588E-80</v>
      </c>
    </row>
    <row r="797" spans="1:21" x14ac:dyDescent="0.2">
      <c r="A797" s="76">
        <v>784</v>
      </c>
      <c r="B797" s="50">
        <f ca="1">'s1'!L794</f>
        <v>168.40601157600557</v>
      </c>
      <c r="C797" s="50">
        <f ca="1">'s1'!M794</f>
        <v>80.469227520010918</v>
      </c>
      <c r="E797" s="87">
        <f t="shared" ca="1" si="97"/>
        <v>168.40601157600557</v>
      </c>
      <c r="F797" s="50">
        <f t="shared" ca="1" si="98"/>
        <v>80.469227520010918</v>
      </c>
      <c r="G797" s="78"/>
      <c r="H797" s="87">
        <f t="shared" si="99"/>
        <v>-10</v>
      </c>
      <c r="I797" s="87">
        <f t="shared" si="100"/>
        <v>-10</v>
      </c>
      <c r="K797" s="87">
        <f t="shared" si="101"/>
        <v>0</v>
      </c>
      <c r="L797" s="87">
        <f t="shared" si="102"/>
        <v>0</v>
      </c>
      <c r="M797" s="51"/>
      <c r="N797" s="88">
        <v>0.5</v>
      </c>
      <c r="O797" s="77"/>
      <c r="P797" s="89">
        <f ca="1">'s1'!J794</f>
        <v>0.16297424184339215</v>
      </c>
      <c r="T797" s="90">
        <f t="shared" ca="1" si="103"/>
        <v>3.3200030405007375E-3</v>
      </c>
      <c r="U797" s="91">
        <f t="shared" ca="1" si="96"/>
        <v>2.6477382636463208E-81</v>
      </c>
    </row>
    <row r="798" spans="1:21" x14ac:dyDescent="0.2">
      <c r="A798" s="76">
        <v>785</v>
      </c>
      <c r="B798" s="50">
        <f ca="1">'s1'!L795</f>
        <v>179.3745369521715</v>
      </c>
      <c r="C798" s="50">
        <f ca="1">'s1'!M795</f>
        <v>81.849046071548315</v>
      </c>
      <c r="E798" s="87">
        <f t="shared" ca="1" si="97"/>
        <v>179.3745369521715</v>
      </c>
      <c r="F798" s="50">
        <f t="shared" ca="1" si="98"/>
        <v>81.849046071548315</v>
      </c>
      <c r="G798" s="78"/>
      <c r="H798" s="87">
        <f t="shared" si="99"/>
        <v>-10</v>
      </c>
      <c r="I798" s="87">
        <f t="shared" si="100"/>
        <v>-10</v>
      </c>
      <c r="K798" s="87">
        <f t="shared" si="101"/>
        <v>0</v>
      </c>
      <c r="L798" s="87">
        <f t="shared" si="102"/>
        <v>0</v>
      </c>
      <c r="M798" s="51"/>
      <c r="N798" s="88">
        <v>0.5</v>
      </c>
      <c r="O798" s="77"/>
      <c r="P798" s="89">
        <f ca="1">'s1'!J795</f>
        <v>0.92316052463538256</v>
      </c>
      <c r="T798" s="90">
        <f t="shared" ca="1" si="103"/>
        <v>3.6756809067427683E-2</v>
      </c>
      <c r="U798" s="91">
        <f t="shared" ca="1" si="96"/>
        <v>1.4997998560494725E-80</v>
      </c>
    </row>
    <row r="799" spans="1:21" x14ac:dyDescent="0.2">
      <c r="A799" s="76">
        <v>786</v>
      </c>
      <c r="B799" s="50">
        <f ca="1">'s1'!L796</f>
        <v>164.84593810036088</v>
      </c>
      <c r="C799" s="50">
        <f ca="1">'s1'!M796</f>
        <v>76.319240712734072</v>
      </c>
      <c r="E799" s="87">
        <f t="shared" ca="1" si="97"/>
        <v>164.84593810036088</v>
      </c>
      <c r="F799" s="50">
        <f t="shared" ca="1" si="98"/>
        <v>76.319240712734072</v>
      </c>
      <c r="G799" s="78"/>
      <c r="H799" s="87">
        <f t="shared" si="99"/>
        <v>-10</v>
      </c>
      <c r="I799" s="87">
        <f t="shared" si="100"/>
        <v>-10</v>
      </c>
      <c r="K799" s="87">
        <f t="shared" si="101"/>
        <v>0</v>
      </c>
      <c r="L799" s="87">
        <f t="shared" si="102"/>
        <v>0</v>
      </c>
      <c r="M799" s="51"/>
      <c r="N799" s="88">
        <v>0.5</v>
      </c>
      <c r="O799" s="77"/>
      <c r="P799" s="89">
        <f ca="1">'s1'!J796</f>
        <v>0.66312183865766028</v>
      </c>
      <c r="T799" s="90">
        <f t="shared" ca="1" si="103"/>
        <v>8.3913981845476059E-3</v>
      </c>
      <c r="U799" s="91">
        <f t="shared" ca="1" si="96"/>
        <v>1.077331635854809E-80</v>
      </c>
    </row>
    <row r="800" spans="1:21" x14ac:dyDescent="0.2">
      <c r="A800" s="76">
        <v>787</v>
      </c>
      <c r="B800" s="50">
        <f ca="1">'s1'!L797</f>
        <v>191.54297138788334</v>
      </c>
      <c r="C800" s="50">
        <f ca="1">'s1'!M797</f>
        <v>85.969018773095058</v>
      </c>
      <c r="E800" s="87">
        <f t="shared" ca="1" si="97"/>
        <v>191.54297138788334</v>
      </c>
      <c r="F800" s="50">
        <f t="shared" ca="1" si="98"/>
        <v>85.969018773095058</v>
      </c>
      <c r="G800" s="78"/>
      <c r="H800" s="87">
        <f t="shared" si="99"/>
        <v>-10</v>
      </c>
      <c r="I800" s="87">
        <f t="shared" si="100"/>
        <v>-10</v>
      </c>
      <c r="K800" s="87">
        <f t="shared" si="101"/>
        <v>0</v>
      </c>
      <c r="L800" s="87">
        <f t="shared" si="102"/>
        <v>0</v>
      </c>
      <c r="M800" s="51"/>
      <c r="N800" s="88">
        <v>0.5</v>
      </c>
      <c r="O800" s="77"/>
      <c r="P800" s="89">
        <f ca="1">'s1'!J797</f>
        <v>0.53398932931794063</v>
      </c>
      <c r="T800" s="90">
        <f t="shared" ca="1" si="103"/>
        <v>1.0942467146514586E-2</v>
      </c>
      <c r="U800" s="91">
        <f t="shared" ca="1" si="96"/>
        <v>8.6753830766249591E-81</v>
      </c>
    </row>
    <row r="801" spans="1:21" x14ac:dyDescent="0.2">
      <c r="A801" s="76">
        <v>788</v>
      </c>
      <c r="B801" s="50">
        <f ca="1">'s1'!L798</f>
        <v>173.16754725902604</v>
      </c>
      <c r="C801" s="50">
        <f ca="1">'s1'!M798</f>
        <v>79.853234063247243</v>
      </c>
      <c r="E801" s="87">
        <f t="shared" ca="1" si="97"/>
        <v>173.16754725902604</v>
      </c>
      <c r="F801" s="50">
        <f t="shared" ca="1" si="98"/>
        <v>79.853234063247243</v>
      </c>
      <c r="G801" s="78"/>
      <c r="H801" s="87">
        <f t="shared" si="99"/>
        <v>-10</v>
      </c>
      <c r="I801" s="87">
        <f t="shared" si="100"/>
        <v>-10</v>
      </c>
      <c r="K801" s="87">
        <f t="shared" si="101"/>
        <v>0</v>
      </c>
      <c r="L801" s="87">
        <f t="shared" si="102"/>
        <v>0</v>
      </c>
      <c r="M801" s="51"/>
      <c r="N801" s="88">
        <v>0.5</v>
      </c>
      <c r="O801" s="77"/>
      <c r="P801" s="89">
        <f ca="1">'s1'!J798</f>
        <v>0.29230689180400893</v>
      </c>
      <c r="T801" s="90">
        <f t="shared" ca="1" si="103"/>
        <v>9.2337806684392142E-3</v>
      </c>
      <c r="U801" s="91">
        <f t="shared" ca="1" si="96"/>
        <v>4.7489231022207683E-81</v>
      </c>
    </row>
    <row r="802" spans="1:21" x14ac:dyDescent="0.2">
      <c r="A802" s="76">
        <v>789</v>
      </c>
      <c r="B802" s="50">
        <f ca="1">'s1'!L799</f>
        <v>195.17051795538907</v>
      </c>
      <c r="C802" s="50">
        <f ca="1">'s1'!M799</f>
        <v>83.392834894834948</v>
      </c>
      <c r="E802" s="87">
        <f t="shared" ca="1" si="97"/>
        <v>195.17051795538907</v>
      </c>
      <c r="F802" s="50">
        <f t="shared" ca="1" si="98"/>
        <v>83.392834894834948</v>
      </c>
      <c r="G802" s="78"/>
      <c r="H802" s="87">
        <f t="shared" si="99"/>
        <v>-10</v>
      </c>
      <c r="I802" s="87">
        <f t="shared" si="100"/>
        <v>-10</v>
      </c>
      <c r="K802" s="87">
        <f t="shared" si="101"/>
        <v>0</v>
      </c>
      <c r="L802" s="87">
        <f t="shared" si="102"/>
        <v>0</v>
      </c>
      <c r="M802" s="51"/>
      <c r="N802" s="88">
        <v>0.5</v>
      </c>
      <c r="O802" s="77"/>
      <c r="P802" s="89">
        <f ca="1">'s1'!J799</f>
        <v>0.84325078825950672</v>
      </c>
      <c r="T802" s="90">
        <f t="shared" ca="1" si="103"/>
        <v>1.0644227296964751E-2</v>
      </c>
      <c r="U802" s="91">
        <f t="shared" ca="1" si="96"/>
        <v>1.3699756186441458E-80</v>
      </c>
    </row>
    <row r="803" spans="1:21" x14ac:dyDescent="0.2">
      <c r="A803" s="76">
        <v>790</v>
      </c>
      <c r="B803" s="50">
        <f ca="1">'s1'!L800</f>
        <v>166.46444291001734</v>
      </c>
      <c r="C803" s="50">
        <f ca="1">'s1'!M800</f>
        <v>78.754156637452866</v>
      </c>
      <c r="E803" s="87">
        <f t="shared" ca="1" si="97"/>
        <v>166.46444291001734</v>
      </c>
      <c r="F803" s="50">
        <f t="shared" ca="1" si="98"/>
        <v>78.754156637452866</v>
      </c>
      <c r="G803" s="78"/>
      <c r="H803" s="87">
        <f t="shared" si="99"/>
        <v>-10</v>
      </c>
      <c r="I803" s="87">
        <f t="shared" si="100"/>
        <v>-10</v>
      </c>
      <c r="K803" s="87">
        <f t="shared" si="101"/>
        <v>0</v>
      </c>
      <c r="L803" s="87">
        <f t="shared" si="102"/>
        <v>0</v>
      </c>
      <c r="M803" s="51"/>
      <c r="N803" s="88">
        <v>0.5</v>
      </c>
      <c r="O803" s="77"/>
      <c r="P803" s="89">
        <f ca="1">'s1'!J800</f>
        <v>0.28901168614043582</v>
      </c>
      <c r="T803" s="90">
        <f t="shared" ca="1" si="103"/>
        <v>4.613039507339026E-3</v>
      </c>
      <c r="U803" s="91">
        <f t="shared" ca="1" si="96"/>
        <v>4.695388003524555E-81</v>
      </c>
    </row>
    <row r="804" spans="1:21" x14ac:dyDescent="0.2">
      <c r="A804" s="76">
        <v>791</v>
      </c>
      <c r="B804" s="50">
        <f ca="1">'s1'!L801</f>
        <v>187.94016654059263</v>
      </c>
      <c r="C804" s="50">
        <f ca="1">'s1'!M801</f>
        <v>80.456320334916441</v>
      </c>
      <c r="E804" s="87">
        <f t="shared" ca="1" si="97"/>
        <v>187.94016654059263</v>
      </c>
      <c r="F804" s="50">
        <f t="shared" ca="1" si="98"/>
        <v>80.456320334916441</v>
      </c>
      <c r="G804" s="78"/>
      <c r="H804" s="87">
        <f t="shared" si="99"/>
        <v>-10</v>
      </c>
      <c r="I804" s="87">
        <f t="shared" si="100"/>
        <v>-10</v>
      </c>
      <c r="K804" s="87">
        <f t="shared" si="101"/>
        <v>0</v>
      </c>
      <c r="L804" s="87">
        <f t="shared" si="102"/>
        <v>0</v>
      </c>
      <c r="M804" s="51"/>
      <c r="N804" s="88">
        <v>0.5</v>
      </c>
      <c r="O804" s="77"/>
      <c r="P804" s="89">
        <f ca="1">'s1'!J801</f>
        <v>0.10624755844388045</v>
      </c>
      <c r="T804" s="90">
        <f t="shared" ca="1" si="103"/>
        <v>3.0926148985409448E-3</v>
      </c>
      <c r="U804" s="91">
        <f t="shared" ca="1" si="96"/>
        <v>1.7261361226713822E-81</v>
      </c>
    </row>
    <row r="805" spans="1:21" x14ac:dyDescent="0.2">
      <c r="A805" s="76">
        <v>792</v>
      </c>
      <c r="B805" s="50">
        <f ca="1">'s1'!L802</f>
        <v>164.10331640905358</v>
      </c>
      <c r="C805" s="50">
        <f ca="1">'s1'!M802</f>
        <v>78.384413168886041</v>
      </c>
      <c r="E805" s="87">
        <f t="shared" ca="1" si="97"/>
        <v>164.10331640905358</v>
      </c>
      <c r="F805" s="50">
        <f t="shared" ca="1" si="98"/>
        <v>78.384413168886041</v>
      </c>
      <c r="G805" s="78"/>
      <c r="H805" s="87">
        <f t="shared" si="99"/>
        <v>-10</v>
      </c>
      <c r="I805" s="87">
        <f t="shared" si="100"/>
        <v>-10</v>
      </c>
      <c r="K805" s="87">
        <f t="shared" si="101"/>
        <v>0</v>
      </c>
      <c r="L805" s="87">
        <f t="shared" si="102"/>
        <v>0</v>
      </c>
      <c r="M805" s="51"/>
      <c r="N805" s="88">
        <v>0.5</v>
      </c>
      <c r="O805" s="77"/>
      <c r="P805" s="89">
        <f ca="1">'s1'!J802</f>
        <v>0.18295513301485666</v>
      </c>
      <c r="T805" s="90">
        <f t="shared" ca="1" si="103"/>
        <v>2.0630687851930598E-3</v>
      </c>
      <c r="U805" s="91">
        <f t="shared" ca="1" si="96"/>
        <v>2.9723550220864497E-81</v>
      </c>
    </row>
    <row r="806" spans="1:21" x14ac:dyDescent="0.2">
      <c r="A806" s="76">
        <v>793</v>
      </c>
      <c r="B806" s="50">
        <f ca="1">'s1'!L803</f>
        <v>174.1835791584891</v>
      </c>
      <c r="C806" s="50">
        <f ca="1">'s1'!M803</f>
        <v>74.729352469100689</v>
      </c>
      <c r="E806" s="87">
        <f t="shared" ca="1" si="97"/>
        <v>174.1835791584891</v>
      </c>
      <c r="F806" s="50">
        <f t="shared" ca="1" si="98"/>
        <v>74.729352469100689</v>
      </c>
      <c r="G806" s="78"/>
      <c r="H806" s="87">
        <f t="shared" si="99"/>
        <v>-10</v>
      </c>
      <c r="I806" s="87">
        <f t="shared" si="100"/>
        <v>-10</v>
      </c>
      <c r="K806" s="87">
        <f t="shared" si="101"/>
        <v>0</v>
      </c>
      <c r="L806" s="87">
        <f t="shared" si="102"/>
        <v>0</v>
      </c>
      <c r="M806" s="51"/>
      <c r="N806" s="88">
        <v>0.5</v>
      </c>
      <c r="O806" s="77"/>
      <c r="P806" s="89">
        <f ca="1">'s1'!J803</f>
        <v>0.44008961973466432</v>
      </c>
      <c r="T806" s="90">
        <f t="shared" ca="1" si="103"/>
        <v>1.4824793330221069E-2</v>
      </c>
      <c r="U806" s="91">
        <f t="shared" ca="1" si="96"/>
        <v>7.1498545563092919E-81</v>
      </c>
    </row>
    <row r="807" spans="1:21" x14ac:dyDescent="0.2">
      <c r="A807" s="76">
        <v>794</v>
      </c>
      <c r="B807" s="50">
        <f ca="1">'s1'!L804</f>
        <v>181.58353597277372</v>
      </c>
      <c r="C807" s="50">
        <f ca="1">'s1'!M804</f>
        <v>82.805236544393964</v>
      </c>
      <c r="E807" s="87">
        <f t="shared" ca="1" si="97"/>
        <v>181.58353597277372</v>
      </c>
      <c r="F807" s="50">
        <f t="shared" ca="1" si="98"/>
        <v>82.805236544393964</v>
      </c>
      <c r="G807" s="78"/>
      <c r="H807" s="87">
        <f t="shared" si="99"/>
        <v>-10</v>
      </c>
      <c r="I807" s="87">
        <f t="shared" si="100"/>
        <v>-10</v>
      </c>
      <c r="K807" s="87">
        <f t="shared" si="101"/>
        <v>0</v>
      </c>
      <c r="L807" s="87">
        <f t="shared" si="102"/>
        <v>0</v>
      </c>
      <c r="M807" s="51"/>
      <c r="N807" s="88">
        <v>0.5</v>
      </c>
      <c r="O807" s="77"/>
      <c r="P807" s="89">
        <f ca="1">'s1'!J804</f>
        <v>0.79690800905206982</v>
      </c>
      <c r="T807" s="90">
        <f t="shared" ca="1" si="103"/>
        <v>3.1395912005436906E-2</v>
      </c>
      <c r="U807" s="91">
        <f t="shared" ca="1" si="96"/>
        <v>1.2946854694995011E-80</v>
      </c>
    </row>
    <row r="808" spans="1:21" x14ac:dyDescent="0.2">
      <c r="A808" s="76">
        <v>795</v>
      </c>
      <c r="B808" s="50">
        <f ca="1">'s1'!L805</f>
        <v>175.77533250918239</v>
      </c>
      <c r="C808" s="50">
        <f ca="1">'s1'!M805</f>
        <v>77.916658782959303</v>
      </c>
      <c r="E808" s="87">
        <f t="shared" ca="1" si="97"/>
        <v>175.77533250918239</v>
      </c>
      <c r="F808" s="50">
        <f t="shared" ca="1" si="98"/>
        <v>77.916658782959303</v>
      </c>
      <c r="G808" s="78"/>
      <c r="H808" s="87">
        <f t="shared" si="99"/>
        <v>-10</v>
      </c>
      <c r="I808" s="87">
        <f t="shared" si="100"/>
        <v>-10</v>
      </c>
      <c r="K808" s="87">
        <f t="shared" si="101"/>
        <v>0</v>
      </c>
      <c r="L808" s="87">
        <f t="shared" si="102"/>
        <v>0</v>
      </c>
      <c r="M808" s="51"/>
      <c r="N808" s="88">
        <v>0.5</v>
      </c>
      <c r="O808" s="77"/>
      <c r="P808" s="89">
        <f ca="1">'s1'!J805</f>
        <v>0.6522599225350888</v>
      </c>
      <c r="T808" s="90">
        <f t="shared" ca="1" si="103"/>
        <v>2.3799877496100866E-2</v>
      </c>
      <c r="U808" s="91">
        <f t="shared" ca="1" si="96"/>
        <v>1.0596849754936672E-80</v>
      </c>
    </row>
    <row r="809" spans="1:21" x14ac:dyDescent="0.2">
      <c r="A809" s="76">
        <v>796</v>
      </c>
      <c r="B809" s="50">
        <f ca="1">'s1'!L806</f>
        <v>193.53337801991441</v>
      </c>
      <c r="C809" s="50">
        <f ca="1">'s1'!M806</f>
        <v>85.788460040940251</v>
      </c>
      <c r="E809" s="87">
        <f t="shared" ca="1" si="97"/>
        <v>193.53337801991441</v>
      </c>
      <c r="F809" s="50">
        <f t="shared" ca="1" si="98"/>
        <v>85.788460040940251</v>
      </c>
      <c r="G809" s="78"/>
      <c r="H809" s="87">
        <f t="shared" si="99"/>
        <v>-10</v>
      </c>
      <c r="I809" s="87">
        <f t="shared" si="100"/>
        <v>-10</v>
      </c>
      <c r="K809" s="87">
        <f t="shared" si="101"/>
        <v>0</v>
      </c>
      <c r="L809" s="87">
        <f t="shared" si="102"/>
        <v>0</v>
      </c>
      <c r="M809" s="51"/>
      <c r="N809" s="88">
        <v>0.5</v>
      </c>
      <c r="O809" s="77"/>
      <c r="P809" s="89">
        <f ca="1">'s1'!J806</f>
        <v>0.26942984643246637</v>
      </c>
      <c r="T809" s="90">
        <f t="shared" ca="1" si="103"/>
        <v>4.3017538732093791E-3</v>
      </c>
      <c r="U809" s="91">
        <f t="shared" ca="1" si="96"/>
        <v>4.3772543789656393E-81</v>
      </c>
    </row>
    <row r="810" spans="1:21" x14ac:dyDescent="0.2">
      <c r="A810" s="76">
        <v>797</v>
      </c>
      <c r="B810" s="50">
        <f ca="1">'s1'!L807</f>
        <v>173.06049146366047</v>
      </c>
      <c r="C810" s="50">
        <f ca="1">'s1'!M807</f>
        <v>73.687222790260989</v>
      </c>
      <c r="E810" s="87">
        <f t="shared" ca="1" si="97"/>
        <v>173.06049146366047</v>
      </c>
      <c r="F810" s="50">
        <f t="shared" ca="1" si="98"/>
        <v>73.687222790260989</v>
      </c>
      <c r="G810" s="78"/>
      <c r="H810" s="87">
        <f t="shared" si="99"/>
        <v>-10</v>
      </c>
      <c r="I810" s="87">
        <f t="shared" si="100"/>
        <v>-10</v>
      </c>
      <c r="K810" s="87">
        <f t="shared" si="101"/>
        <v>0</v>
      </c>
      <c r="L810" s="87">
        <f t="shared" si="102"/>
        <v>0</v>
      </c>
      <c r="M810" s="51"/>
      <c r="N810" s="88">
        <v>0.5</v>
      </c>
      <c r="O810" s="77"/>
      <c r="P810" s="89">
        <f ca="1">'s1'!J807</f>
        <v>0.1181632199131869</v>
      </c>
      <c r="T810" s="90">
        <f t="shared" ca="1" si="103"/>
        <v>3.7052819972643904E-3</v>
      </c>
      <c r="U810" s="91">
        <f t="shared" ca="1" si="96"/>
        <v>1.9197222529216821E-81</v>
      </c>
    </row>
    <row r="811" spans="1:21" x14ac:dyDescent="0.2">
      <c r="A811" s="76">
        <v>798</v>
      </c>
      <c r="B811" s="50">
        <f ca="1">'s1'!L808</f>
        <v>168.03784162809995</v>
      </c>
      <c r="C811" s="50">
        <f ca="1">'s1'!M808</f>
        <v>72.717495688666162</v>
      </c>
      <c r="E811" s="87">
        <f t="shared" ca="1" si="97"/>
        <v>168.03784162809995</v>
      </c>
      <c r="F811" s="50">
        <f t="shared" ca="1" si="98"/>
        <v>72.717495688666162</v>
      </c>
      <c r="G811" s="78"/>
      <c r="H811" s="87">
        <f t="shared" si="99"/>
        <v>-10</v>
      </c>
      <c r="I811" s="87">
        <f t="shared" si="100"/>
        <v>-10</v>
      </c>
      <c r="K811" s="87">
        <f t="shared" si="101"/>
        <v>0</v>
      </c>
      <c r="L811" s="87">
        <f t="shared" si="102"/>
        <v>0</v>
      </c>
      <c r="M811" s="51"/>
      <c r="N811" s="88">
        <v>0.5</v>
      </c>
      <c r="O811" s="77"/>
      <c r="P811" s="89">
        <f ca="1">'s1'!J808</f>
        <v>0.55895198210418662</v>
      </c>
      <c r="T811" s="90">
        <f t="shared" ca="1" si="103"/>
        <v>1.0903390316240765E-2</v>
      </c>
      <c r="U811" s="91">
        <f t="shared" ca="1" si="96"/>
        <v>9.0809353295249824E-81</v>
      </c>
    </row>
    <row r="812" spans="1:21" x14ac:dyDescent="0.2">
      <c r="A812" s="76">
        <v>799</v>
      </c>
      <c r="B812" s="50">
        <f ca="1">'s1'!L809</f>
        <v>192.65652748666088</v>
      </c>
      <c r="C812" s="50">
        <f ca="1">'s1'!M809</f>
        <v>88.441177776539718</v>
      </c>
      <c r="E812" s="87">
        <f t="shared" ca="1" si="97"/>
        <v>192.65652748666088</v>
      </c>
      <c r="F812" s="50">
        <f t="shared" ca="1" si="98"/>
        <v>88.441177776539718</v>
      </c>
      <c r="G812" s="78"/>
      <c r="H812" s="87">
        <f t="shared" si="99"/>
        <v>-10</v>
      </c>
      <c r="I812" s="87">
        <f t="shared" si="100"/>
        <v>-10</v>
      </c>
      <c r="K812" s="87">
        <f t="shared" si="101"/>
        <v>0</v>
      </c>
      <c r="L812" s="87">
        <f t="shared" si="102"/>
        <v>0</v>
      </c>
      <c r="M812" s="51"/>
      <c r="N812" s="88">
        <v>0.5</v>
      </c>
      <c r="O812" s="77"/>
      <c r="P812" s="89">
        <f ca="1">'s1'!J809</f>
        <v>0.83239533040315605</v>
      </c>
      <c r="T812" s="90">
        <f t="shared" ca="1" si="103"/>
        <v>1.4907216408197156E-2</v>
      </c>
      <c r="U812" s="91">
        <f t="shared" ca="1" si="96"/>
        <v>1.3523394506150413E-80</v>
      </c>
    </row>
    <row r="813" spans="1:21" x14ac:dyDescent="0.2">
      <c r="A813" s="76">
        <v>800</v>
      </c>
      <c r="B813" s="50">
        <f ca="1">'s1'!L810</f>
        <v>193.18164944257973</v>
      </c>
      <c r="C813" s="50">
        <f ca="1">'s1'!M810</f>
        <v>91.383375018159072</v>
      </c>
      <c r="E813" s="87">
        <f t="shared" ca="1" si="97"/>
        <v>193.18164944257973</v>
      </c>
      <c r="F813" s="50">
        <f t="shared" ca="1" si="98"/>
        <v>91.383375018159072</v>
      </c>
      <c r="G813" s="78"/>
      <c r="H813" s="87">
        <f t="shared" si="99"/>
        <v>-10</v>
      </c>
      <c r="I813" s="87">
        <f t="shared" si="100"/>
        <v>-10</v>
      </c>
      <c r="K813" s="87">
        <f t="shared" si="101"/>
        <v>0</v>
      </c>
      <c r="L813" s="87">
        <f t="shared" si="102"/>
        <v>0</v>
      </c>
      <c r="M813" s="51"/>
      <c r="N813" s="88">
        <v>0.5</v>
      </c>
      <c r="O813" s="77"/>
      <c r="P813" s="89">
        <f ca="1">'s1'!J810</f>
        <v>0.80026473371119999</v>
      </c>
      <c r="T813" s="90">
        <f t="shared" ca="1" si="103"/>
        <v>1.3391759481635998E-2</v>
      </c>
      <c r="U813" s="91">
        <f t="shared" ca="1" si="96"/>
        <v>1.3001389253462506E-80</v>
      </c>
    </row>
    <row r="814" spans="1:21" x14ac:dyDescent="0.2">
      <c r="A814" s="76">
        <v>801</v>
      </c>
      <c r="B814" s="50">
        <f ca="1">'s1'!L811</f>
        <v>175.54345587946315</v>
      </c>
      <c r="C814" s="50">
        <f ca="1">'s1'!M811</f>
        <v>82.772713658111726</v>
      </c>
      <c r="E814" s="87">
        <f t="shared" ca="1" si="97"/>
        <v>175.54345587946315</v>
      </c>
      <c r="F814" s="50">
        <f t="shared" ca="1" si="98"/>
        <v>82.772713658111726</v>
      </c>
      <c r="G814" s="78"/>
      <c r="H814" s="87">
        <f t="shared" si="99"/>
        <v>-10</v>
      </c>
      <c r="I814" s="87">
        <f t="shared" si="100"/>
        <v>-10</v>
      </c>
      <c r="K814" s="87">
        <f t="shared" si="101"/>
        <v>0</v>
      </c>
      <c r="L814" s="87">
        <f t="shared" si="102"/>
        <v>0</v>
      </c>
      <c r="M814" s="51"/>
      <c r="N814" s="88">
        <v>0.5</v>
      </c>
      <c r="O814" s="77"/>
      <c r="P814" s="89">
        <f ca="1">'s1'!J811</f>
        <v>0.22905556544972394</v>
      </c>
      <c r="T814" s="90">
        <f t="shared" ca="1" si="103"/>
        <v>8.274157176687412E-3</v>
      </c>
      <c r="U814" s="91">
        <f t="shared" ca="1" si="96"/>
        <v>3.7213192605317722E-81</v>
      </c>
    </row>
    <row r="815" spans="1:21" x14ac:dyDescent="0.2">
      <c r="A815" s="76">
        <v>802</v>
      </c>
      <c r="B815" s="50">
        <f ca="1">'s1'!L812</f>
        <v>189.56579521853047</v>
      </c>
      <c r="C815" s="50">
        <f ca="1">'s1'!M812</f>
        <v>78.830672293624872</v>
      </c>
      <c r="E815" s="87">
        <f t="shared" ca="1" si="97"/>
        <v>189.56579521853047</v>
      </c>
      <c r="F815" s="50">
        <f t="shared" ca="1" si="98"/>
        <v>78.830672293624872</v>
      </c>
      <c r="G815" s="78"/>
      <c r="H815" s="87">
        <f t="shared" si="99"/>
        <v>-10</v>
      </c>
      <c r="I815" s="87">
        <f t="shared" si="100"/>
        <v>-10</v>
      </c>
      <c r="K815" s="87">
        <f t="shared" si="101"/>
        <v>0</v>
      </c>
      <c r="L815" s="87">
        <f t="shared" si="102"/>
        <v>0</v>
      </c>
      <c r="M815" s="51"/>
      <c r="N815" s="88">
        <v>0.5</v>
      </c>
      <c r="O815" s="77"/>
      <c r="P815" s="89">
        <f ca="1">'s1'!J812</f>
        <v>0.41821817549116258</v>
      </c>
      <c r="T815" s="90">
        <f t="shared" ca="1" si="103"/>
        <v>1.0558776715983167E-2</v>
      </c>
      <c r="U815" s="91">
        <f t="shared" ca="1" si="96"/>
        <v>6.7945231913665155E-81</v>
      </c>
    </row>
    <row r="816" spans="1:21" x14ac:dyDescent="0.2">
      <c r="A816" s="76">
        <v>803</v>
      </c>
      <c r="B816" s="50">
        <f ca="1">'s1'!L813</f>
        <v>183.47526116985003</v>
      </c>
      <c r="C816" s="50">
        <f ca="1">'s1'!M813</f>
        <v>79.711713023898042</v>
      </c>
      <c r="E816" s="87">
        <f t="shared" ca="1" si="97"/>
        <v>183.47526116985003</v>
      </c>
      <c r="F816" s="50">
        <f t="shared" ca="1" si="98"/>
        <v>79.711713023898042</v>
      </c>
      <c r="G816" s="78"/>
      <c r="H816" s="87">
        <f t="shared" si="99"/>
        <v>-10</v>
      </c>
      <c r="I816" s="87">
        <f t="shared" si="100"/>
        <v>-10</v>
      </c>
      <c r="K816" s="87">
        <f t="shared" si="101"/>
        <v>0</v>
      </c>
      <c r="L816" s="87">
        <f t="shared" si="102"/>
        <v>0</v>
      </c>
      <c r="M816" s="51"/>
      <c r="N816" s="88">
        <v>0.5</v>
      </c>
      <c r="O816" s="77"/>
      <c r="P816" s="89">
        <f ca="1">'s1'!J813</f>
        <v>0.76916232299213949</v>
      </c>
      <c r="T816" s="90">
        <f t="shared" ca="1" si="103"/>
        <v>2.8886986605885501E-2</v>
      </c>
      <c r="U816" s="91">
        <f t="shared" ca="1" si="96"/>
        <v>1.2496088280615311E-80</v>
      </c>
    </row>
    <row r="817" spans="1:21" x14ac:dyDescent="0.2">
      <c r="A817" s="76">
        <v>804</v>
      </c>
      <c r="B817" s="50">
        <f ca="1">'s1'!L814</f>
        <v>175.36733748777729</v>
      </c>
      <c r="C817" s="50">
        <f ca="1">'s1'!M814</f>
        <v>77.456448529074549</v>
      </c>
      <c r="E817" s="87">
        <f t="shared" ca="1" si="97"/>
        <v>175.36733748777729</v>
      </c>
      <c r="F817" s="50">
        <f t="shared" ca="1" si="98"/>
        <v>77.456448529074549</v>
      </c>
      <c r="G817" s="78"/>
      <c r="H817" s="87">
        <f t="shared" si="99"/>
        <v>-10</v>
      </c>
      <c r="I817" s="87">
        <f t="shared" si="100"/>
        <v>-10</v>
      </c>
      <c r="K817" s="87">
        <f t="shared" si="101"/>
        <v>0</v>
      </c>
      <c r="L817" s="87">
        <f t="shared" si="102"/>
        <v>0</v>
      </c>
      <c r="M817" s="51"/>
      <c r="N817" s="88">
        <v>0.5</v>
      </c>
      <c r="O817" s="77"/>
      <c r="P817" s="89">
        <f ca="1">'s1'!J814</f>
        <v>6.1853757887430971E-2</v>
      </c>
      <c r="T817" s="90">
        <f t="shared" ca="1" si="103"/>
        <v>2.216526695494588E-3</v>
      </c>
      <c r="U817" s="91">
        <f t="shared" ca="1" si="96"/>
        <v>1.0048984407379014E-81</v>
      </c>
    </row>
    <row r="818" spans="1:21" x14ac:dyDescent="0.2">
      <c r="A818" s="76">
        <v>805</v>
      </c>
      <c r="B818" s="50">
        <f ca="1">'s1'!L815</f>
        <v>180.44090893096615</v>
      </c>
      <c r="C818" s="50">
        <f ca="1">'s1'!M815</f>
        <v>75.136330580405243</v>
      </c>
      <c r="E818" s="87">
        <f t="shared" ca="1" si="97"/>
        <v>180.44090893096615</v>
      </c>
      <c r="F818" s="50">
        <f t="shared" ca="1" si="98"/>
        <v>75.136330580405243</v>
      </c>
      <c r="G818" s="78"/>
      <c r="H818" s="87">
        <f t="shared" si="99"/>
        <v>-10</v>
      </c>
      <c r="I818" s="87">
        <f t="shared" si="100"/>
        <v>-10</v>
      </c>
      <c r="K818" s="87">
        <f t="shared" si="101"/>
        <v>0</v>
      </c>
      <c r="L818" s="87">
        <f t="shared" si="102"/>
        <v>0</v>
      </c>
      <c r="M818" s="51"/>
      <c r="N818" s="88">
        <v>0.5</v>
      </c>
      <c r="O818" s="77"/>
      <c r="P818" s="89">
        <f ca="1">'s1'!J815</f>
        <v>0.77234898596974833</v>
      </c>
      <c r="T818" s="90">
        <f t="shared" ca="1" si="103"/>
        <v>3.0782331495003222E-2</v>
      </c>
      <c r="U818" s="91">
        <f t="shared" ca="1" si="96"/>
        <v>1.2547859955720067E-80</v>
      </c>
    </row>
    <row r="819" spans="1:21" x14ac:dyDescent="0.2">
      <c r="A819" s="76">
        <v>806</v>
      </c>
      <c r="B819" s="50">
        <f ca="1">'s1'!L816</f>
        <v>186.89001345238569</v>
      </c>
      <c r="C819" s="50">
        <f ca="1">'s1'!M816</f>
        <v>81.408775706221732</v>
      </c>
      <c r="E819" s="87">
        <f t="shared" ca="1" si="97"/>
        <v>186.89001345238569</v>
      </c>
      <c r="F819" s="50">
        <f t="shared" ca="1" si="98"/>
        <v>81.408775706221732</v>
      </c>
      <c r="G819" s="78"/>
      <c r="H819" s="87">
        <f t="shared" si="99"/>
        <v>-10</v>
      </c>
      <c r="I819" s="87">
        <f t="shared" si="100"/>
        <v>-10</v>
      </c>
      <c r="K819" s="87">
        <f t="shared" si="101"/>
        <v>0</v>
      </c>
      <c r="L819" s="87">
        <f t="shared" si="102"/>
        <v>0</v>
      </c>
      <c r="M819" s="51"/>
      <c r="N819" s="88">
        <v>0.5</v>
      </c>
      <c r="O819" s="77"/>
      <c r="P819" s="89">
        <f ca="1">'s1'!J816</f>
        <v>0.8694376721435233</v>
      </c>
      <c r="T819" s="90">
        <f t="shared" ca="1" si="103"/>
        <v>2.735670340044077E-2</v>
      </c>
      <c r="U819" s="91">
        <f t="shared" ca="1" si="96"/>
        <v>1.4125197738929251E-80</v>
      </c>
    </row>
    <row r="820" spans="1:21" x14ac:dyDescent="0.2">
      <c r="A820" s="76">
        <v>807</v>
      </c>
      <c r="B820" s="50">
        <f ca="1">'s1'!L817</f>
        <v>185.19822420610464</v>
      </c>
      <c r="C820" s="50">
        <f ca="1">'s1'!M817</f>
        <v>79.833721408795881</v>
      </c>
      <c r="E820" s="87">
        <f t="shared" ca="1" si="97"/>
        <v>185.19822420610464</v>
      </c>
      <c r="F820" s="50">
        <f t="shared" ca="1" si="98"/>
        <v>79.833721408795881</v>
      </c>
      <c r="G820" s="78"/>
      <c r="H820" s="87">
        <f t="shared" si="99"/>
        <v>-10</v>
      </c>
      <c r="I820" s="87">
        <f t="shared" si="100"/>
        <v>-10</v>
      </c>
      <c r="K820" s="87">
        <f t="shared" si="101"/>
        <v>0</v>
      </c>
      <c r="L820" s="87">
        <f t="shared" si="102"/>
        <v>0</v>
      </c>
      <c r="M820" s="51"/>
      <c r="N820" s="88">
        <v>0.5</v>
      </c>
      <c r="O820" s="77"/>
      <c r="P820" s="89">
        <f ca="1">'s1'!J817</f>
        <v>0.64425035948207254</v>
      </c>
      <c r="T820" s="90">
        <f t="shared" ca="1" si="103"/>
        <v>2.2453715617348855E-2</v>
      </c>
      <c r="U820" s="91">
        <f t="shared" ca="1" si="96"/>
        <v>1.0466723507189264E-80</v>
      </c>
    </row>
    <row r="821" spans="1:21" x14ac:dyDescent="0.2">
      <c r="A821" s="76">
        <v>808</v>
      </c>
      <c r="B821" s="50">
        <f ca="1">'s1'!L818</f>
        <v>172.60841749341665</v>
      </c>
      <c r="C821" s="50">
        <f ca="1">'s1'!M818</f>
        <v>81.250639157663542</v>
      </c>
      <c r="E821" s="87">
        <f t="shared" ca="1" si="97"/>
        <v>172.60841749341665</v>
      </c>
      <c r="F821" s="50">
        <f t="shared" ca="1" si="98"/>
        <v>81.250639157663542</v>
      </c>
      <c r="G821" s="78"/>
      <c r="H821" s="87">
        <f t="shared" si="99"/>
        <v>-10</v>
      </c>
      <c r="I821" s="87">
        <f t="shared" si="100"/>
        <v>-10</v>
      </c>
      <c r="K821" s="87">
        <f t="shared" si="101"/>
        <v>0</v>
      </c>
      <c r="L821" s="87">
        <f t="shared" si="102"/>
        <v>0</v>
      </c>
      <c r="M821" s="51"/>
      <c r="N821" s="88">
        <v>0.5</v>
      </c>
      <c r="O821" s="77"/>
      <c r="P821" s="89">
        <f ca="1">'s1'!J818</f>
        <v>0.53581520991677434</v>
      </c>
      <c r="T821" s="90">
        <f t="shared" ca="1" si="103"/>
        <v>1.6266182478034921E-2</v>
      </c>
      <c r="U821" s="91">
        <f t="shared" ca="1" si="96"/>
        <v>8.7050469908220704E-81</v>
      </c>
    </row>
    <row r="822" spans="1:21" x14ac:dyDescent="0.2">
      <c r="A822" s="76">
        <v>809</v>
      </c>
      <c r="B822" s="50">
        <f ca="1">'s1'!L819</f>
        <v>198.79486047735205</v>
      </c>
      <c r="C822" s="50">
        <f ca="1">'s1'!M819</f>
        <v>90.384488007504359</v>
      </c>
      <c r="E822" s="87">
        <f t="shared" ca="1" si="97"/>
        <v>198.79486047735205</v>
      </c>
      <c r="F822" s="50">
        <f t="shared" ca="1" si="98"/>
        <v>90.384488007504359</v>
      </c>
      <c r="G822" s="78"/>
      <c r="H822" s="87">
        <f t="shared" si="99"/>
        <v>-10</v>
      </c>
      <c r="I822" s="87">
        <f t="shared" si="100"/>
        <v>-10</v>
      </c>
      <c r="K822" s="87">
        <f t="shared" si="101"/>
        <v>0</v>
      </c>
      <c r="L822" s="87">
        <f t="shared" si="102"/>
        <v>0</v>
      </c>
      <c r="M822" s="51"/>
      <c r="N822" s="88">
        <v>0.5</v>
      </c>
      <c r="O822" s="77"/>
      <c r="P822" s="89">
        <f ca="1">'s1'!J819</f>
        <v>0.605790439825864</v>
      </c>
      <c r="T822" s="90">
        <f t="shared" ca="1" si="103"/>
        <v>4.1320621379942139E-3</v>
      </c>
      <c r="U822" s="91">
        <f t="shared" ca="1" si="96"/>
        <v>9.8418897927403237E-81</v>
      </c>
    </row>
    <row r="823" spans="1:21" x14ac:dyDescent="0.2">
      <c r="A823" s="76">
        <v>810</v>
      </c>
      <c r="B823" s="50">
        <f ca="1">'s1'!L820</f>
        <v>192.64359125182327</v>
      </c>
      <c r="C823" s="50">
        <f ca="1">'s1'!M820</f>
        <v>89.076630608207111</v>
      </c>
      <c r="E823" s="87">
        <f t="shared" ca="1" si="97"/>
        <v>192.64359125182327</v>
      </c>
      <c r="F823" s="50">
        <f t="shared" ca="1" si="98"/>
        <v>89.076630608207111</v>
      </c>
      <c r="G823" s="78"/>
      <c r="H823" s="87">
        <f t="shared" si="99"/>
        <v>-10</v>
      </c>
      <c r="I823" s="87">
        <f t="shared" si="100"/>
        <v>-10</v>
      </c>
      <c r="K823" s="87">
        <f t="shared" si="101"/>
        <v>0</v>
      </c>
      <c r="L823" s="87">
        <f t="shared" si="102"/>
        <v>0</v>
      </c>
      <c r="M823" s="51"/>
      <c r="N823" s="88">
        <v>0.5</v>
      </c>
      <c r="O823" s="77"/>
      <c r="P823" s="89">
        <f ca="1">'s1'!J820</f>
        <v>7.9287325807476661E-3</v>
      </c>
      <c r="T823" s="90">
        <f t="shared" ca="1" si="103"/>
        <v>1.4222678357256284E-4</v>
      </c>
      <c r="U823" s="91">
        <f t="shared" ca="1" si="96"/>
        <v>1.2881304676623667E-82</v>
      </c>
    </row>
    <row r="824" spans="1:21" x14ac:dyDescent="0.2">
      <c r="A824" s="76">
        <v>811</v>
      </c>
      <c r="B824" s="50">
        <f ca="1">'s1'!L821</f>
        <v>176.39691317474049</v>
      </c>
      <c r="C824" s="50">
        <f ca="1">'s1'!M821</f>
        <v>76.59957810821453</v>
      </c>
      <c r="E824" s="87">
        <f t="shared" ca="1" si="97"/>
        <v>176.39691317474049</v>
      </c>
      <c r="F824" s="50">
        <f t="shared" ca="1" si="98"/>
        <v>76.59957810821453</v>
      </c>
      <c r="G824" s="78"/>
      <c r="H824" s="87">
        <f t="shared" si="99"/>
        <v>-10</v>
      </c>
      <c r="I824" s="87">
        <f t="shared" si="100"/>
        <v>-10</v>
      </c>
      <c r="K824" s="87">
        <f t="shared" si="101"/>
        <v>0</v>
      </c>
      <c r="L824" s="87">
        <f t="shared" si="102"/>
        <v>0</v>
      </c>
      <c r="M824" s="51"/>
      <c r="N824" s="88">
        <v>0.5</v>
      </c>
      <c r="O824" s="77"/>
      <c r="P824" s="89">
        <f ca="1">'s1'!J821</f>
        <v>0.35472257226247961</v>
      </c>
      <c r="T824" s="90">
        <f t="shared" ca="1" si="103"/>
        <v>1.3261978712833942E-2</v>
      </c>
      <c r="U824" s="91">
        <f t="shared" ca="1" si="96"/>
        <v>5.7629507395465453E-81</v>
      </c>
    </row>
    <row r="825" spans="1:21" x14ac:dyDescent="0.2">
      <c r="A825" s="76">
        <v>812</v>
      </c>
      <c r="B825" s="50">
        <f ca="1">'s1'!L822</f>
        <v>188.59255275109544</v>
      </c>
      <c r="C825" s="50">
        <f ca="1">'s1'!M822</f>
        <v>78.983810469945908</v>
      </c>
      <c r="E825" s="87">
        <f t="shared" ca="1" si="97"/>
        <v>188.59255275109544</v>
      </c>
      <c r="F825" s="50">
        <f t="shared" ca="1" si="98"/>
        <v>78.983810469945908</v>
      </c>
      <c r="G825" s="78"/>
      <c r="H825" s="87">
        <f t="shared" si="99"/>
        <v>-10</v>
      </c>
      <c r="I825" s="87">
        <f t="shared" si="100"/>
        <v>-10</v>
      </c>
      <c r="K825" s="87">
        <f t="shared" si="101"/>
        <v>0</v>
      </c>
      <c r="L825" s="87">
        <f t="shared" si="102"/>
        <v>0</v>
      </c>
      <c r="M825" s="51"/>
      <c r="N825" s="88">
        <v>0.5</v>
      </c>
      <c r="O825" s="77"/>
      <c r="P825" s="89">
        <f ca="1">'s1'!J822</f>
        <v>0.10526666177922428</v>
      </c>
      <c r="T825" s="90">
        <f t="shared" ca="1" si="103"/>
        <v>2.9031992733495843E-3</v>
      </c>
      <c r="U825" s="91">
        <f t="shared" ca="1" si="96"/>
        <v>1.7102001219738674E-81</v>
      </c>
    </row>
    <row r="826" spans="1:21" x14ac:dyDescent="0.2">
      <c r="A826" s="76">
        <v>813</v>
      </c>
      <c r="B826" s="50">
        <f ca="1">'s1'!L823</f>
        <v>178.1071358303505</v>
      </c>
      <c r="C826" s="50">
        <f ca="1">'s1'!M823</f>
        <v>80.222730089680311</v>
      </c>
      <c r="E826" s="87">
        <f t="shared" ca="1" si="97"/>
        <v>178.1071358303505</v>
      </c>
      <c r="F826" s="50">
        <f t="shared" ca="1" si="98"/>
        <v>80.222730089680311</v>
      </c>
      <c r="G826" s="78"/>
      <c r="H826" s="87">
        <f t="shared" si="99"/>
        <v>-10</v>
      </c>
      <c r="I826" s="87">
        <f t="shared" si="100"/>
        <v>-10</v>
      </c>
      <c r="K826" s="87">
        <f t="shared" si="101"/>
        <v>0</v>
      </c>
      <c r="L826" s="87">
        <f t="shared" si="102"/>
        <v>0</v>
      </c>
      <c r="M826" s="51"/>
      <c r="N826" s="88">
        <v>0.5</v>
      </c>
      <c r="O826" s="77"/>
      <c r="P826" s="89">
        <f ca="1">'s1'!J823</f>
        <v>0.80521826353552695</v>
      </c>
      <c r="T826" s="90">
        <f t="shared" ca="1" si="103"/>
        <v>3.1553202061089712E-2</v>
      </c>
      <c r="U826" s="91">
        <f t="shared" ca="1" si="96"/>
        <v>1.3081866084080849E-80</v>
      </c>
    </row>
    <row r="827" spans="1:21" x14ac:dyDescent="0.2">
      <c r="A827" s="76">
        <v>814</v>
      </c>
      <c r="B827" s="50">
        <f ca="1">'s1'!L824</f>
        <v>174.87503319981002</v>
      </c>
      <c r="C827" s="50">
        <f ca="1">'s1'!M824</f>
        <v>81.967087359957034</v>
      </c>
      <c r="E827" s="87">
        <f t="shared" ca="1" si="97"/>
        <v>174.87503319981002</v>
      </c>
      <c r="F827" s="50">
        <f t="shared" ca="1" si="98"/>
        <v>81.967087359957034</v>
      </c>
      <c r="G827" s="78"/>
      <c r="H827" s="87">
        <f t="shared" si="99"/>
        <v>-10</v>
      </c>
      <c r="I827" s="87">
        <f t="shared" si="100"/>
        <v>-10</v>
      </c>
      <c r="K827" s="87">
        <f t="shared" si="101"/>
        <v>0</v>
      </c>
      <c r="L827" s="87">
        <f t="shared" si="102"/>
        <v>0</v>
      </c>
      <c r="M827" s="51"/>
      <c r="N827" s="88">
        <v>0.5</v>
      </c>
      <c r="O827" s="77"/>
      <c r="P827" s="89">
        <f ca="1">'s1'!J824</f>
        <v>0.2837399946574839</v>
      </c>
      <c r="T827" s="90">
        <f t="shared" ca="1" si="103"/>
        <v>9.9265030641716798E-3</v>
      </c>
      <c r="U827" s="91">
        <f t="shared" ca="1" si="96"/>
        <v>4.6097422039449925E-81</v>
      </c>
    </row>
    <row r="828" spans="1:21" x14ac:dyDescent="0.2">
      <c r="A828" s="76">
        <v>815</v>
      </c>
      <c r="B828" s="50">
        <f ca="1">'s1'!L825</f>
        <v>179.38829492466436</v>
      </c>
      <c r="C828" s="50">
        <f ca="1">'s1'!M825</f>
        <v>84.249496028058502</v>
      </c>
      <c r="E828" s="87">
        <f t="shared" ca="1" si="97"/>
        <v>179.38829492466436</v>
      </c>
      <c r="F828" s="50">
        <f t="shared" ca="1" si="98"/>
        <v>84.249496028058502</v>
      </c>
      <c r="G828" s="78"/>
      <c r="H828" s="87">
        <f t="shared" si="99"/>
        <v>-10</v>
      </c>
      <c r="I828" s="87">
        <f t="shared" si="100"/>
        <v>-10</v>
      </c>
      <c r="K828" s="87">
        <f t="shared" si="101"/>
        <v>0</v>
      </c>
      <c r="L828" s="87">
        <f t="shared" si="102"/>
        <v>0</v>
      </c>
      <c r="M828" s="51"/>
      <c r="N828" s="88">
        <v>0.5</v>
      </c>
      <c r="O828" s="77"/>
      <c r="P828" s="89">
        <f ca="1">'s1'!J825</f>
        <v>0.41865245312479049</v>
      </c>
      <c r="T828" s="90">
        <f t="shared" ca="1" si="103"/>
        <v>1.6670597960017894E-2</v>
      </c>
      <c r="U828" s="91">
        <f t="shared" ca="1" si="96"/>
        <v>6.8015786223020823E-81</v>
      </c>
    </row>
    <row r="829" spans="1:21" x14ac:dyDescent="0.2">
      <c r="A829" s="76">
        <v>816</v>
      </c>
      <c r="B829" s="50">
        <f ca="1">'s1'!L826</f>
        <v>168.25053401739342</v>
      </c>
      <c r="C829" s="50">
        <f ca="1">'s1'!M826</f>
        <v>76.148864406099946</v>
      </c>
      <c r="E829" s="87">
        <f t="shared" ca="1" si="97"/>
        <v>168.25053401739342</v>
      </c>
      <c r="F829" s="50">
        <f t="shared" ca="1" si="98"/>
        <v>76.148864406099946</v>
      </c>
      <c r="G829" s="78"/>
      <c r="H829" s="87">
        <f t="shared" si="99"/>
        <v>-10</v>
      </c>
      <c r="I829" s="87">
        <f t="shared" si="100"/>
        <v>-10</v>
      </c>
      <c r="K829" s="87">
        <f t="shared" si="101"/>
        <v>0</v>
      </c>
      <c r="L829" s="87">
        <f t="shared" si="102"/>
        <v>0</v>
      </c>
      <c r="M829" s="51"/>
      <c r="N829" s="88">
        <v>0.5</v>
      </c>
      <c r="O829" s="77"/>
      <c r="P829" s="89">
        <f ca="1">'s1'!J826</f>
        <v>0.88481993479878018</v>
      </c>
      <c r="T829" s="90">
        <f t="shared" ca="1" si="103"/>
        <v>1.7700816708197398E-2</v>
      </c>
      <c r="U829" s="91">
        <f t="shared" ca="1" si="96"/>
        <v>1.4375103521297723E-80</v>
      </c>
    </row>
    <row r="830" spans="1:21" x14ac:dyDescent="0.2">
      <c r="A830" s="76">
        <v>817</v>
      </c>
      <c r="B830" s="50">
        <f ca="1">'s1'!L827</f>
        <v>173.61834417366364</v>
      </c>
      <c r="C830" s="50">
        <f ca="1">'s1'!M827</f>
        <v>80.989762520831448</v>
      </c>
      <c r="E830" s="87">
        <f t="shared" ca="1" si="97"/>
        <v>173.61834417366364</v>
      </c>
      <c r="F830" s="50">
        <f t="shared" ca="1" si="98"/>
        <v>80.989762520831448</v>
      </c>
      <c r="G830" s="78"/>
      <c r="H830" s="87">
        <f t="shared" si="99"/>
        <v>-10</v>
      </c>
      <c r="I830" s="87">
        <f t="shared" si="100"/>
        <v>-10</v>
      </c>
      <c r="K830" s="87">
        <f t="shared" si="101"/>
        <v>0</v>
      </c>
      <c r="L830" s="87">
        <f t="shared" si="102"/>
        <v>0</v>
      </c>
      <c r="M830" s="51"/>
      <c r="N830" s="88">
        <v>0.5</v>
      </c>
      <c r="O830" s="77"/>
      <c r="P830" s="89">
        <f ca="1">'s1'!J827</f>
        <v>0.18955229999871903</v>
      </c>
      <c r="T830" s="90">
        <f t="shared" ca="1" si="103"/>
        <v>6.1688577693500279E-3</v>
      </c>
      <c r="U830" s="91">
        <f t="shared" ca="1" si="96"/>
        <v>3.0795349743124083E-81</v>
      </c>
    </row>
    <row r="831" spans="1:21" x14ac:dyDescent="0.2">
      <c r="A831" s="76">
        <v>818</v>
      </c>
      <c r="B831" s="50">
        <f ca="1">'s1'!L828</f>
        <v>188.71400874794233</v>
      </c>
      <c r="C831" s="50">
        <f ca="1">'s1'!M828</f>
        <v>83.23206256375677</v>
      </c>
      <c r="E831" s="87">
        <f t="shared" ca="1" si="97"/>
        <v>188.71400874794233</v>
      </c>
      <c r="F831" s="50">
        <f t="shared" ca="1" si="98"/>
        <v>83.23206256375677</v>
      </c>
      <c r="G831" s="78"/>
      <c r="H831" s="87">
        <f t="shared" si="99"/>
        <v>-10</v>
      </c>
      <c r="I831" s="87">
        <f t="shared" si="100"/>
        <v>-10</v>
      </c>
      <c r="K831" s="87">
        <f t="shared" si="101"/>
        <v>0</v>
      </c>
      <c r="L831" s="87">
        <f t="shared" si="102"/>
        <v>0</v>
      </c>
      <c r="M831" s="51"/>
      <c r="N831" s="88">
        <v>0.5</v>
      </c>
      <c r="O831" s="77"/>
      <c r="P831" s="89">
        <f ca="1">'s1'!J828</f>
        <v>0.27025688517347801</v>
      </c>
      <c r="T831" s="90">
        <f t="shared" ca="1" si="103"/>
        <v>7.3756170369458666E-3</v>
      </c>
      <c r="U831" s="91">
        <f t="shared" ca="1" si="96"/>
        <v>4.3906907483901936E-81</v>
      </c>
    </row>
    <row r="832" spans="1:21" x14ac:dyDescent="0.2">
      <c r="A832" s="76">
        <v>819</v>
      </c>
      <c r="B832" s="50">
        <f ca="1">'s1'!L829</f>
        <v>176.5205541011839</v>
      </c>
      <c r="C832" s="50">
        <f ca="1">'s1'!M829</f>
        <v>82.346926985778339</v>
      </c>
      <c r="E832" s="87">
        <f t="shared" ca="1" si="97"/>
        <v>176.5205541011839</v>
      </c>
      <c r="F832" s="50">
        <f t="shared" ca="1" si="98"/>
        <v>82.346926985778339</v>
      </c>
      <c r="G832" s="78"/>
      <c r="H832" s="87">
        <f t="shared" si="99"/>
        <v>-10</v>
      </c>
      <c r="I832" s="87">
        <f t="shared" si="100"/>
        <v>-10</v>
      </c>
      <c r="K832" s="87">
        <f t="shared" si="101"/>
        <v>0</v>
      </c>
      <c r="L832" s="87">
        <f t="shared" si="102"/>
        <v>0</v>
      </c>
      <c r="M832" s="51"/>
      <c r="N832" s="88">
        <v>0.5</v>
      </c>
      <c r="O832" s="77"/>
      <c r="P832" s="89">
        <f ca="1">'s1'!J829</f>
        <v>8.6325288912012965E-2</v>
      </c>
      <c r="T832" s="90">
        <f t="shared" ca="1" si="103"/>
        <v>3.2415974390715687E-3</v>
      </c>
      <c r="U832" s="91">
        <f t="shared" ca="1" si="96"/>
        <v>1.4024717525134941E-81</v>
      </c>
    </row>
    <row r="833" spans="1:21" x14ac:dyDescent="0.2">
      <c r="A833" s="76">
        <v>820</v>
      </c>
      <c r="B833" s="50">
        <f ca="1">'s1'!L830</f>
        <v>174.06085195446707</v>
      </c>
      <c r="C833" s="50">
        <f ca="1">'s1'!M830</f>
        <v>79.100117305648482</v>
      </c>
      <c r="E833" s="87">
        <f t="shared" ca="1" si="97"/>
        <v>174.06085195446707</v>
      </c>
      <c r="F833" s="50">
        <f t="shared" ca="1" si="98"/>
        <v>79.100117305648482</v>
      </c>
      <c r="G833" s="78"/>
      <c r="H833" s="87">
        <f t="shared" si="99"/>
        <v>-10</v>
      </c>
      <c r="I833" s="87">
        <f t="shared" si="100"/>
        <v>-10</v>
      </c>
      <c r="K833" s="87">
        <f t="shared" si="101"/>
        <v>0</v>
      </c>
      <c r="L833" s="87">
        <f t="shared" si="102"/>
        <v>0</v>
      </c>
      <c r="M833" s="51"/>
      <c r="N833" s="88">
        <v>0.5</v>
      </c>
      <c r="O833" s="77"/>
      <c r="P833" s="89">
        <f ca="1">'s1'!J830</f>
        <v>0.69746228725515436</v>
      </c>
      <c r="T833" s="90">
        <f t="shared" ca="1" si="103"/>
        <v>2.3325738791806442E-2</v>
      </c>
      <c r="U833" s="91">
        <f t="shared" ca="1" si="96"/>
        <v>1.1331223661652696E-80</v>
      </c>
    </row>
    <row r="834" spans="1:21" x14ac:dyDescent="0.2">
      <c r="A834" s="76">
        <v>821</v>
      </c>
      <c r="B834" s="50">
        <f ca="1">'s1'!L831</f>
        <v>175.86289311112495</v>
      </c>
      <c r="C834" s="50">
        <f ca="1">'s1'!M831</f>
        <v>80.822505640776555</v>
      </c>
      <c r="E834" s="87">
        <f t="shared" ca="1" si="97"/>
        <v>175.86289311112495</v>
      </c>
      <c r="F834" s="50">
        <f t="shared" ca="1" si="98"/>
        <v>80.822505640776555</v>
      </c>
      <c r="G834" s="78"/>
      <c r="H834" s="87">
        <f t="shared" si="99"/>
        <v>-10</v>
      </c>
      <c r="I834" s="87">
        <f t="shared" si="100"/>
        <v>-10</v>
      </c>
      <c r="K834" s="87">
        <f t="shared" si="101"/>
        <v>0</v>
      </c>
      <c r="L834" s="87">
        <f t="shared" si="102"/>
        <v>0</v>
      </c>
      <c r="M834" s="51"/>
      <c r="N834" s="88">
        <v>0.5</v>
      </c>
      <c r="O834" s="77"/>
      <c r="P834" s="89">
        <f ca="1">'s1'!J831</f>
        <v>0.90201781827948213</v>
      </c>
      <c r="T834" s="90">
        <f t="shared" ca="1" si="103"/>
        <v>3.3033836373427397E-2</v>
      </c>
      <c r="U834" s="91">
        <f t="shared" ca="1" si="96"/>
        <v>1.4654506533887542E-80</v>
      </c>
    </row>
    <row r="835" spans="1:21" x14ac:dyDescent="0.2">
      <c r="A835" s="76">
        <v>822</v>
      </c>
      <c r="B835" s="50">
        <f ca="1">'s1'!L832</f>
        <v>173.13599878972502</v>
      </c>
      <c r="C835" s="50">
        <f ca="1">'s1'!M832</f>
        <v>78.433889621072154</v>
      </c>
      <c r="E835" s="87">
        <f t="shared" ca="1" si="97"/>
        <v>173.13599878972502</v>
      </c>
      <c r="F835" s="50">
        <f t="shared" ca="1" si="98"/>
        <v>78.433889621072154</v>
      </c>
      <c r="G835" s="78"/>
      <c r="H835" s="87">
        <f t="shared" si="99"/>
        <v>-10</v>
      </c>
      <c r="I835" s="87">
        <f t="shared" si="100"/>
        <v>-10</v>
      </c>
      <c r="K835" s="87">
        <f t="shared" si="101"/>
        <v>0</v>
      </c>
      <c r="L835" s="87">
        <f t="shared" si="102"/>
        <v>0</v>
      </c>
      <c r="M835" s="51"/>
      <c r="N835" s="88">
        <v>0.5</v>
      </c>
      <c r="O835" s="77"/>
      <c r="P835" s="89">
        <f ca="1">'s1'!J832</f>
        <v>0.37566584072107667</v>
      </c>
      <c r="T835" s="90">
        <f t="shared" ca="1" si="103"/>
        <v>1.1841423348604236E-2</v>
      </c>
      <c r="U835" s="91">
        <f t="shared" ca="1" si="96"/>
        <v>6.1032026262031544E-81</v>
      </c>
    </row>
    <row r="836" spans="1:21" x14ac:dyDescent="0.2">
      <c r="A836" s="76">
        <v>823</v>
      </c>
      <c r="B836" s="50">
        <f ca="1">'s1'!L833</f>
        <v>172.5089019062213</v>
      </c>
      <c r="C836" s="50">
        <f ca="1">'s1'!M833</f>
        <v>78.723641738829556</v>
      </c>
      <c r="E836" s="87">
        <f t="shared" ca="1" si="97"/>
        <v>172.5089019062213</v>
      </c>
      <c r="F836" s="50">
        <f t="shared" ca="1" si="98"/>
        <v>78.723641738829556</v>
      </c>
      <c r="G836" s="78"/>
      <c r="H836" s="87">
        <f t="shared" si="99"/>
        <v>-10</v>
      </c>
      <c r="I836" s="87">
        <f t="shared" si="100"/>
        <v>-10</v>
      </c>
      <c r="K836" s="87">
        <f t="shared" si="101"/>
        <v>0</v>
      </c>
      <c r="L836" s="87">
        <f t="shared" si="102"/>
        <v>0</v>
      </c>
      <c r="M836" s="51"/>
      <c r="N836" s="88">
        <v>0.5</v>
      </c>
      <c r="O836" s="77"/>
      <c r="P836" s="89">
        <f ca="1">'s1'!J833</f>
        <v>0.47693303814829768</v>
      </c>
      <c r="T836" s="90">
        <f t="shared" ca="1" si="103"/>
        <v>1.4371825396932443E-2</v>
      </c>
      <c r="U836" s="91">
        <f t="shared" ca="1" si="96"/>
        <v>7.7484260090364623E-81</v>
      </c>
    </row>
    <row r="837" spans="1:21" x14ac:dyDescent="0.2">
      <c r="A837" s="76">
        <v>824</v>
      </c>
      <c r="B837" s="50">
        <f ca="1">'s1'!L834</f>
        <v>182.10474076574999</v>
      </c>
      <c r="C837" s="50">
        <f ca="1">'s1'!M834</f>
        <v>81.37988439578794</v>
      </c>
      <c r="E837" s="87">
        <f t="shared" ca="1" si="97"/>
        <v>182.10474076574999</v>
      </c>
      <c r="F837" s="50">
        <f t="shared" ca="1" si="98"/>
        <v>81.37988439578794</v>
      </c>
      <c r="G837" s="78"/>
      <c r="H837" s="87">
        <f t="shared" si="99"/>
        <v>-10</v>
      </c>
      <c r="I837" s="87">
        <f t="shared" si="100"/>
        <v>-10</v>
      </c>
      <c r="K837" s="87">
        <f t="shared" si="101"/>
        <v>0</v>
      </c>
      <c r="L837" s="87">
        <f t="shared" si="102"/>
        <v>0</v>
      </c>
      <c r="M837" s="51"/>
      <c r="N837" s="88">
        <v>0.5</v>
      </c>
      <c r="O837" s="77"/>
      <c r="P837" s="89">
        <f ca="1">'s1'!J834</f>
        <v>0.98681946310959778</v>
      </c>
      <c r="T837" s="90">
        <f t="shared" ca="1" si="103"/>
        <v>3.8505989986864296E-2</v>
      </c>
      <c r="U837" s="91">
        <f t="shared" ca="1" si="96"/>
        <v>1.6032224615574365E-80</v>
      </c>
    </row>
    <row r="838" spans="1:21" x14ac:dyDescent="0.2">
      <c r="A838" s="76">
        <v>825</v>
      </c>
      <c r="B838" s="50">
        <f ca="1">'s1'!L835</f>
        <v>181.4481715474858</v>
      </c>
      <c r="C838" s="50">
        <f ca="1">'s1'!M835</f>
        <v>80.620571671631481</v>
      </c>
      <c r="E838" s="87">
        <f t="shared" ca="1" si="97"/>
        <v>181.4481715474858</v>
      </c>
      <c r="F838" s="50">
        <f t="shared" ca="1" si="98"/>
        <v>80.620571671631481</v>
      </c>
      <c r="G838" s="78"/>
      <c r="H838" s="87">
        <f t="shared" si="99"/>
        <v>-10</v>
      </c>
      <c r="I838" s="87">
        <f t="shared" si="100"/>
        <v>-10</v>
      </c>
      <c r="K838" s="87">
        <f t="shared" si="101"/>
        <v>0</v>
      </c>
      <c r="L838" s="87">
        <f t="shared" si="102"/>
        <v>0</v>
      </c>
      <c r="M838" s="51"/>
      <c r="N838" s="88">
        <v>0.5</v>
      </c>
      <c r="O838" s="77"/>
      <c r="P838" s="89">
        <f ca="1">'s1'!J835</f>
        <v>0.72761595366896081</v>
      </c>
      <c r="T838" s="90">
        <f t="shared" ca="1" si="103"/>
        <v>2.8724882766138809E-2</v>
      </c>
      <c r="U838" s="91">
        <f t="shared" ca="1" si="96"/>
        <v>1.1821110992619895E-80</v>
      </c>
    </row>
    <row r="839" spans="1:21" x14ac:dyDescent="0.2">
      <c r="A839" s="76">
        <v>826</v>
      </c>
      <c r="B839" s="50">
        <f ca="1">'s1'!L836</f>
        <v>183.54787492803703</v>
      </c>
      <c r="C839" s="50">
        <f ca="1">'s1'!M836</f>
        <v>80.378022484545099</v>
      </c>
      <c r="E839" s="87">
        <f t="shared" ca="1" si="97"/>
        <v>183.54787492803703</v>
      </c>
      <c r="F839" s="50">
        <f t="shared" ca="1" si="98"/>
        <v>80.378022484545099</v>
      </c>
      <c r="G839" s="78"/>
      <c r="H839" s="87">
        <f t="shared" si="99"/>
        <v>-10</v>
      </c>
      <c r="I839" s="87">
        <f t="shared" si="100"/>
        <v>-10</v>
      </c>
      <c r="K839" s="87">
        <f t="shared" si="101"/>
        <v>0</v>
      </c>
      <c r="L839" s="87">
        <f t="shared" si="102"/>
        <v>0</v>
      </c>
      <c r="M839" s="51"/>
      <c r="N839" s="88">
        <v>0.5</v>
      </c>
      <c r="O839" s="77"/>
      <c r="P839" s="89">
        <f ca="1">'s1'!J836</f>
        <v>0.87154003203914465</v>
      </c>
      <c r="T839" s="90">
        <f t="shared" ca="1" si="103"/>
        <v>3.26485710746156E-2</v>
      </c>
      <c r="U839" s="91">
        <f t="shared" ca="1" si="96"/>
        <v>1.415935343541619E-80</v>
      </c>
    </row>
    <row r="840" spans="1:21" x14ac:dyDescent="0.2">
      <c r="A840" s="76">
        <v>827</v>
      </c>
      <c r="B840" s="50">
        <f ca="1">'s1'!L837</f>
        <v>165.03148479029167</v>
      </c>
      <c r="C840" s="50">
        <f ca="1">'s1'!M837</f>
        <v>80.72967806394648</v>
      </c>
      <c r="E840" s="87">
        <f t="shared" ca="1" si="97"/>
        <v>165.03148479029167</v>
      </c>
      <c r="F840" s="50">
        <f t="shared" ca="1" si="98"/>
        <v>80.72967806394648</v>
      </c>
      <c r="G840" s="78"/>
      <c r="H840" s="87">
        <f t="shared" si="99"/>
        <v>-10</v>
      </c>
      <c r="I840" s="87">
        <f t="shared" si="100"/>
        <v>-10</v>
      </c>
      <c r="K840" s="87">
        <f t="shared" si="101"/>
        <v>0</v>
      </c>
      <c r="L840" s="87">
        <f t="shared" si="102"/>
        <v>0</v>
      </c>
      <c r="M840" s="51"/>
      <c r="N840" s="88">
        <v>0.5</v>
      </c>
      <c r="O840" s="77"/>
      <c r="P840" s="89">
        <f ca="1">'s1'!J837</f>
        <v>0.58193658852535513</v>
      </c>
      <c r="T840" s="90">
        <f t="shared" ca="1" si="103"/>
        <v>7.5727450450469129E-3</v>
      </c>
      <c r="U840" s="91">
        <f t="shared" ca="1" si="96"/>
        <v>9.4543515283538677E-81</v>
      </c>
    </row>
    <row r="841" spans="1:21" x14ac:dyDescent="0.2">
      <c r="A841" s="76">
        <v>828</v>
      </c>
      <c r="B841" s="50">
        <f ca="1">'s1'!L838</f>
        <v>192.62438302214792</v>
      </c>
      <c r="C841" s="50">
        <f ca="1">'s1'!M838</f>
        <v>83.119755880802245</v>
      </c>
      <c r="E841" s="87">
        <f t="shared" ca="1" si="97"/>
        <v>192.62438302214792</v>
      </c>
      <c r="F841" s="50">
        <f t="shared" ca="1" si="98"/>
        <v>83.119755880802245</v>
      </c>
      <c r="G841" s="78"/>
      <c r="H841" s="87">
        <f t="shared" si="99"/>
        <v>-10</v>
      </c>
      <c r="I841" s="87">
        <f t="shared" si="100"/>
        <v>-10</v>
      </c>
      <c r="K841" s="87">
        <f t="shared" si="101"/>
        <v>0</v>
      </c>
      <c r="L841" s="87">
        <f t="shared" si="102"/>
        <v>0</v>
      </c>
      <c r="M841" s="51"/>
      <c r="N841" s="88">
        <v>0.5</v>
      </c>
      <c r="O841" s="77"/>
      <c r="P841" s="89">
        <f ca="1">'s1'!J838</f>
        <v>0.75095674532720968</v>
      </c>
      <c r="T841" s="90">
        <f t="shared" ca="1" si="103"/>
        <v>1.3503503824910043E-2</v>
      </c>
      <c r="U841" s="91">
        <f t="shared" ca="1" si="96"/>
        <v>1.2200313905168055E-80</v>
      </c>
    </row>
    <row r="842" spans="1:21" x14ac:dyDescent="0.2">
      <c r="A842" s="76">
        <v>829</v>
      </c>
      <c r="B842" s="50">
        <f ca="1">'s1'!L839</f>
        <v>149.04790408745185</v>
      </c>
      <c r="C842" s="50">
        <f ca="1">'s1'!M839</f>
        <v>69.415124172486557</v>
      </c>
      <c r="E842" s="87">
        <f t="shared" ca="1" si="97"/>
        <v>149.04790408745185</v>
      </c>
      <c r="F842" s="50">
        <f t="shared" ca="1" si="98"/>
        <v>69.415124172486557</v>
      </c>
      <c r="G842" s="78"/>
      <c r="H842" s="87">
        <f t="shared" si="99"/>
        <v>-10</v>
      </c>
      <c r="I842" s="87">
        <f t="shared" si="100"/>
        <v>-10</v>
      </c>
      <c r="K842" s="87">
        <f t="shared" si="101"/>
        <v>0</v>
      </c>
      <c r="L842" s="87">
        <f t="shared" si="102"/>
        <v>0</v>
      </c>
      <c r="M842" s="51"/>
      <c r="N842" s="88">
        <v>0.5</v>
      </c>
      <c r="O842" s="77"/>
      <c r="P842" s="89">
        <f ca="1">'s1'!J839</f>
        <v>0.44283418181677059</v>
      </c>
      <c r="T842" s="90">
        <f t="shared" ca="1" si="103"/>
        <v>1.4682858801226957E-4</v>
      </c>
      <c r="U842" s="91">
        <f t="shared" ca="1" si="96"/>
        <v>7.1944437009468142E-81</v>
      </c>
    </row>
    <row r="843" spans="1:21" x14ac:dyDescent="0.2">
      <c r="A843" s="76">
        <v>830</v>
      </c>
      <c r="B843" s="50">
        <f ca="1">'s1'!L840</f>
        <v>178.18081535903897</v>
      </c>
      <c r="C843" s="50">
        <f ca="1">'s1'!M840</f>
        <v>80.753404313209757</v>
      </c>
      <c r="E843" s="87">
        <f t="shared" ca="1" si="97"/>
        <v>178.18081535903897</v>
      </c>
      <c r="F843" s="50">
        <f t="shared" ca="1" si="98"/>
        <v>80.753404313209757</v>
      </c>
      <c r="G843" s="78"/>
      <c r="H843" s="87">
        <f t="shared" si="99"/>
        <v>-10</v>
      </c>
      <c r="I843" s="87">
        <f t="shared" si="100"/>
        <v>-10</v>
      </c>
      <c r="K843" s="87">
        <f t="shared" si="101"/>
        <v>0</v>
      </c>
      <c r="L843" s="87">
        <f t="shared" si="102"/>
        <v>0</v>
      </c>
      <c r="M843" s="51"/>
      <c r="N843" s="88">
        <v>0.5</v>
      </c>
      <c r="O843" s="77"/>
      <c r="P843" s="89">
        <f ca="1">'s1'!J840</f>
        <v>5.7828292803491665E-2</v>
      </c>
      <c r="T843" s="90">
        <f t="shared" ca="1" si="103"/>
        <v>2.2691546489625649E-3</v>
      </c>
      <c r="U843" s="91">
        <f t="shared" ca="1" si="96"/>
        <v>9.3949928433648446E-82</v>
      </c>
    </row>
    <row r="844" spans="1:21" x14ac:dyDescent="0.2">
      <c r="A844" s="76">
        <v>831</v>
      </c>
      <c r="B844" s="50">
        <f ca="1">'s1'!L841</f>
        <v>173.49401526738015</v>
      </c>
      <c r="C844" s="50">
        <f ca="1">'s1'!M841</f>
        <v>82.151771327440585</v>
      </c>
      <c r="E844" s="87">
        <f t="shared" ca="1" si="97"/>
        <v>173.49401526738015</v>
      </c>
      <c r="F844" s="50">
        <f t="shared" ca="1" si="98"/>
        <v>82.151771327440585</v>
      </c>
      <c r="G844" s="78"/>
      <c r="H844" s="87">
        <f t="shared" si="99"/>
        <v>-10</v>
      </c>
      <c r="I844" s="87">
        <f t="shared" si="100"/>
        <v>-10</v>
      </c>
      <c r="K844" s="87">
        <f t="shared" si="101"/>
        <v>0</v>
      </c>
      <c r="L844" s="87">
        <f t="shared" si="102"/>
        <v>0</v>
      </c>
      <c r="M844" s="51"/>
      <c r="N844" s="88">
        <v>0.5</v>
      </c>
      <c r="O844" s="77"/>
      <c r="P844" s="89">
        <f ca="1">'s1'!J841</f>
        <v>0.80214638723670384</v>
      </c>
      <c r="T844" s="90">
        <f t="shared" ca="1" si="103"/>
        <v>2.5897030407030952E-2</v>
      </c>
      <c r="U844" s="91">
        <f t="shared" ca="1" si="96"/>
        <v>1.3031959274725063E-80</v>
      </c>
    </row>
    <row r="845" spans="1:21" x14ac:dyDescent="0.2">
      <c r="A845" s="76">
        <v>832</v>
      </c>
      <c r="B845" s="50">
        <f ca="1">'s1'!L842</f>
        <v>170.36177412351935</v>
      </c>
      <c r="C845" s="50">
        <f ca="1">'s1'!M842</f>
        <v>80.385311833409176</v>
      </c>
      <c r="E845" s="87">
        <f t="shared" ca="1" si="97"/>
        <v>170.36177412351935</v>
      </c>
      <c r="F845" s="50">
        <f t="shared" ca="1" si="98"/>
        <v>80.385311833409176</v>
      </c>
      <c r="G845" s="78"/>
      <c r="H845" s="87">
        <f t="shared" si="99"/>
        <v>-10</v>
      </c>
      <c r="I845" s="87">
        <f t="shared" si="100"/>
        <v>-10</v>
      </c>
      <c r="K845" s="87">
        <f t="shared" si="101"/>
        <v>0</v>
      </c>
      <c r="L845" s="87">
        <f t="shared" si="102"/>
        <v>0</v>
      </c>
      <c r="M845" s="51"/>
      <c r="N845" s="88">
        <v>0.5</v>
      </c>
      <c r="O845" s="77"/>
      <c r="P845" s="89">
        <f ca="1">'s1'!J842</f>
        <v>0.34503481803384883</v>
      </c>
      <c r="T845" s="90">
        <f t="shared" ca="1" si="103"/>
        <v>8.6507387104316474E-3</v>
      </c>
      <c r="U845" s="91">
        <f t="shared" ca="1" si="96"/>
        <v>5.6055599931941512E-81</v>
      </c>
    </row>
    <row r="846" spans="1:21" x14ac:dyDescent="0.2">
      <c r="A846" s="76">
        <v>833</v>
      </c>
      <c r="B846" s="50">
        <f ca="1">'s1'!L843</f>
        <v>171.69731763754453</v>
      </c>
      <c r="C846" s="50">
        <f ca="1">'s1'!M843</f>
        <v>81.682040802157374</v>
      </c>
      <c r="E846" s="87">
        <f t="shared" ca="1" si="97"/>
        <v>171.69731763754453</v>
      </c>
      <c r="F846" s="50">
        <f t="shared" ca="1" si="98"/>
        <v>81.682040802157374</v>
      </c>
      <c r="G846" s="78"/>
      <c r="H846" s="87">
        <f t="shared" si="99"/>
        <v>-10</v>
      </c>
      <c r="I846" s="87">
        <f t="shared" si="100"/>
        <v>-10</v>
      </c>
      <c r="K846" s="87">
        <f t="shared" si="101"/>
        <v>0</v>
      </c>
      <c r="L846" s="87">
        <f t="shared" si="102"/>
        <v>0</v>
      </c>
      <c r="M846" s="51"/>
      <c r="N846" s="88">
        <v>0.5</v>
      </c>
      <c r="O846" s="77"/>
      <c r="P846" s="89">
        <f ca="1">'s1'!J843</f>
        <v>4.1635096725171961E-2</v>
      </c>
      <c r="T846" s="90">
        <f t="shared" ca="1" si="103"/>
        <v>1.176739154295716E-3</v>
      </c>
      <c r="U846" s="91">
        <f t="shared" ref="U846:U909" ca="1" si="104">NORMDIST(H846,$T$2,$T$3,FALSE)*P846</f>
        <v>6.7641878534269187E-82</v>
      </c>
    </row>
    <row r="847" spans="1:21" x14ac:dyDescent="0.2">
      <c r="A847" s="76">
        <v>834</v>
      </c>
      <c r="B847" s="50">
        <f ca="1">'s1'!L844</f>
        <v>170.20140569893366</v>
      </c>
      <c r="C847" s="50">
        <f ca="1">'s1'!M844</f>
        <v>73.09615765901431</v>
      </c>
      <c r="E847" s="87">
        <f t="shared" ref="E847:E910" ca="1" si="105">IF($A847&lt;=$H$5,B847,-10)</f>
        <v>170.20140569893366</v>
      </c>
      <c r="F847" s="50">
        <f t="shared" ref="F847:F910" ca="1" si="106">IF($A847&lt;=$H$5,C847,-10)</f>
        <v>73.09615765901431</v>
      </c>
      <c r="G847" s="78"/>
      <c r="H847" s="87">
        <f t="shared" ref="H847:H910" si="107">IF($A847=$H$5,B847,-10)</f>
        <v>-10</v>
      </c>
      <c r="I847" s="87">
        <f t="shared" ref="I847:I910" si="108">IF($A847=$H$5,C847,-10)</f>
        <v>-10</v>
      </c>
      <c r="K847" s="87">
        <f t="shared" ref="K847:K910" si="109">IF($A847=$H$5,B847,0)</f>
        <v>0</v>
      </c>
      <c r="L847" s="87">
        <f t="shared" ref="L847:L910" si="110">IF($A847=$H$5,C847,0)</f>
        <v>0</v>
      </c>
      <c r="M847" s="51"/>
      <c r="N847" s="88">
        <v>0.5</v>
      </c>
      <c r="O847" s="77"/>
      <c r="P847" s="89">
        <f ca="1">'s1'!J844</f>
        <v>1.8854516508437946E-2</v>
      </c>
      <c r="T847" s="90">
        <f t="shared" ref="T847:T910" ca="1" si="111">NORMDIST(E847,$T$2,$T$3,FALSE)*P847</f>
        <v>4.6541146680344593E-4</v>
      </c>
      <c r="U847" s="91">
        <f t="shared" ca="1" si="104"/>
        <v>3.0631726975551186E-82</v>
      </c>
    </row>
    <row r="848" spans="1:21" x14ac:dyDescent="0.2">
      <c r="A848" s="76">
        <v>835</v>
      </c>
      <c r="B848" s="50">
        <f ca="1">'s1'!L845</f>
        <v>166.93073841519038</v>
      </c>
      <c r="C848" s="50">
        <f ca="1">'s1'!M845</f>
        <v>81.912069555581809</v>
      </c>
      <c r="E848" s="87">
        <f t="shared" ca="1" si="105"/>
        <v>166.93073841519038</v>
      </c>
      <c r="F848" s="50">
        <f t="shared" ca="1" si="106"/>
        <v>81.912069555581809</v>
      </c>
      <c r="G848" s="78"/>
      <c r="H848" s="87">
        <f t="shared" si="107"/>
        <v>-10</v>
      </c>
      <c r="I848" s="87">
        <f t="shared" si="108"/>
        <v>-10</v>
      </c>
      <c r="K848" s="87">
        <f t="shared" si="109"/>
        <v>0</v>
      </c>
      <c r="L848" s="87">
        <f t="shared" si="110"/>
        <v>0</v>
      </c>
      <c r="M848" s="51"/>
      <c r="N848" s="88">
        <v>0.5</v>
      </c>
      <c r="O848" s="77"/>
      <c r="P848" s="89">
        <f ca="1">'s1'!J845</f>
        <v>0.17185619769890081</v>
      </c>
      <c r="T848" s="90">
        <f t="shared" ca="1" si="111"/>
        <v>2.9186070044126375E-3</v>
      </c>
      <c r="U848" s="91">
        <f t="shared" ca="1" si="104"/>
        <v>2.7920377192452384E-81</v>
      </c>
    </row>
    <row r="849" spans="1:21" x14ac:dyDescent="0.2">
      <c r="A849" s="76">
        <v>836</v>
      </c>
      <c r="B849" s="50">
        <f ca="1">'s1'!L846</f>
        <v>181.04806190615605</v>
      </c>
      <c r="C849" s="50">
        <f ca="1">'s1'!M846</f>
        <v>83.212786120745307</v>
      </c>
      <c r="E849" s="87">
        <f t="shared" ca="1" si="105"/>
        <v>181.04806190615605</v>
      </c>
      <c r="F849" s="50">
        <f t="shared" ca="1" si="106"/>
        <v>83.212786120745307</v>
      </c>
      <c r="G849" s="78"/>
      <c r="H849" s="87">
        <f t="shared" si="107"/>
        <v>-10</v>
      </c>
      <c r="I849" s="87">
        <f t="shared" si="108"/>
        <v>-10</v>
      </c>
      <c r="K849" s="87">
        <f t="shared" si="109"/>
        <v>0</v>
      </c>
      <c r="L849" s="87">
        <f t="shared" si="110"/>
        <v>0</v>
      </c>
      <c r="M849" s="51"/>
      <c r="N849" s="88">
        <v>0.5</v>
      </c>
      <c r="O849" s="77"/>
      <c r="P849" s="89">
        <f ca="1">'s1'!J846</f>
        <v>0.37646129810200624</v>
      </c>
      <c r="T849" s="90">
        <f t="shared" ca="1" si="111"/>
        <v>1.4936374104238056E-2</v>
      </c>
      <c r="U849" s="91">
        <f t="shared" ca="1" si="104"/>
        <v>6.1161259134709111E-81</v>
      </c>
    </row>
    <row r="850" spans="1:21" x14ac:dyDescent="0.2">
      <c r="A850" s="76">
        <v>837</v>
      </c>
      <c r="B850" s="50">
        <f ca="1">'s1'!L847</f>
        <v>171.1618062184188</v>
      </c>
      <c r="C850" s="50">
        <f ca="1">'s1'!M847</f>
        <v>79.439521448885202</v>
      </c>
      <c r="E850" s="87">
        <f t="shared" ca="1" si="105"/>
        <v>171.1618062184188</v>
      </c>
      <c r="F850" s="50">
        <f t="shared" ca="1" si="106"/>
        <v>79.439521448885202</v>
      </c>
      <c r="G850" s="78"/>
      <c r="H850" s="87">
        <f t="shared" si="107"/>
        <v>-10</v>
      </c>
      <c r="I850" s="87">
        <f t="shared" si="108"/>
        <v>-10</v>
      </c>
      <c r="K850" s="87">
        <f t="shared" si="109"/>
        <v>0</v>
      </c>
      <c r="L850" s="87">
        <f t="shared" si="110"/>
        <v>0</v>
      </c>
      <c r="M850" s="51"/>
      <c r="N850" s="88">
        <v>0.5</v>
      </c>
      <c r="O850" s="77"/>
      <c r="P850" s="89">
        <f ca="1">'s1'!J847</f>
        <v>2.3332711341734313E-2</v>
      </c>
      <c r="T850" s="90">
        <f t="shared" ca="1" si="111"/>
        <v>6.2987387593986576E-4</v>
      </c>
      <c r="U850" s="91">
        <f t="shared" ca="1" si="104"/>
        <v>3.7907163681417844E-82</v>
      </c>
    </row>
    <row r="851" spans="1:21" x14ac:dyDescent="0.2">
      <c r="A851" s="76">
        <v>838</v>
      </c>
      <c r="B851" s="50">
        <f ca="1">'s1'!L848</f>
        <v>181.87675122925364</v>
      </c>
      <c r="C851" s="50">
        <f ca="1">'s1'!M848</f>
        <v>83.11263081265956</v>
      </c>
      <c r="E851" s="87">
        <f t="shared" ca="1" si="105"/>
        <v>181.87675122925364</v>
      </c>
      <c r="F851" s="50">
        <f t="shared" ca="1" si="106"/>
        <v>83.11263081265956</v>
      </c>
      <c r="G851" s="78"/>
      <c r="H851" s="87">
        <f t="shared" si="107"/>
        <v>-10</v>
      </c>
      <c r="I851" s="87">
        <f t="shared" si="108"/>
        <v>-10</v>
      </c>
      <c r="K851" s="87">
        <f t="shared" si="109"/>
        <v>0</v>
      </c>
      <c r="L851" s="87">
        <f t="shared" si="110"/>
        <v>0</v>
      </c>
      <c r="M851" s="51"/>
      <c r="N851" s="88">
        <v>0.5</v>
      </c>
      <c r="O851" s="77"/>
      <c r="P851" s="89">
        <f ca="1">'s1'!J848</f>
        <v>0.53159334059456442</v>
      </c>
      <c r="T851" s="90">
        <f t="shared" ca="1" si="111"/>
        <v>2.0837290573846364E-2</v>
      </c>
      <c r="U851" s="91">
        <f t="shared" ca="1" si="104"/>
        <v>8.6364569803879581E-81</v>
      </c>
    </row>
    <row r="852" spans="1:21" x14ac:dyDescent="0.2">
      <c r="A852" s="76">
        <v>839</v>
      </c>
      <c r="B852" s="50">
        <f ca="1">'s1'!L849</f>
        <v>189.13455242550137</v>
      </c>
      <c r="C852" s="50">
        <f ca="1">'s1'!M849</f>
        <v>85.369364226448127</v>
      </c>
      <c r="E852" s="87">
        <f t="shared" ca="1" si="105"/>
        <v>189.13455242550137</v>
      </c>
      <c r="F852" s="50">
        <f t="shared" ca="1" si="106"/>
        <v>85.369364226448127</v>
      </c>
      <c r="G852" s="78"/>
      <c r="H852" s="87">
        <f t="shared" si="107"/>
        <v>-10</v>
      </c>
      <c r="I852" s="87">
        <f t="shared" si="108"/>
        <v>-10</v>
      </c>
      <c r="K852" s="87">
        <f t="shared" si="109"/>
        <v>0</v>
      </c>
      <c r="L852" s="87">
        <f t="shared" si="110"/>
        <v>0</v>
      </c>
      <c r="M852" s="51"/>
      <c r="N852" s="88">
        <v>0.5</v>
      </c>
      <c r="O852" s="77"/>
      <c r="P852" s="89">
        <f ca="1">'s1'!J849</f>
        <v>8.8928819681552751E-2</v>
      </c>
      <c r="T852" s="90">
        <f t="shared" ca="1" si="111"/>
        <v>2.3375711135091657E-3</v>
      </c>
      <c r="U852" s="91">
        <f t="shared" ca="1" si="104"/>
        <v>1.4447696516239267E-81</v>
      </c>
    </row>
    <row r="853" spans="1:21" x14ac:dyDescent="0.2">
      <c r="A853" s="76">
        <v>840</v>
      </c>
      <c r="B853" s="50">
        <f ca="1">'s1'!L850</f>
        <v>170.82054209389696</v>
      </c>
      <c r="C853" s="50">
        <f ca="1">'s1'!M850</f>
        <v>79.718010882506903</v>
      </c>
      <c r="E853" s="87">
        <f t="shared" ca="1" si="105"/>
        <v>170.82054209389696</v>
      </c>
      <c r="F853" s="50">
        <f t="shared" ca="1" si="106"/>
        <v>79.718010882506903</v>
      </c>
      <c r="G853" s="78"/>
      <c r="H853" s="87">
        <f t="shared" si="107"/>
        <v>-10</v>
      </c>
      <c r="I853" s="87">
        <f t="shared" si="108"/>
        <v>-10</v>
      </c>
      <c r="K853" s="87">
        <f t="shared" si="109"/>
        <v>0</v>
      </c>
      <c r="L853" s="87">
        <f t="shared" si="110"/>
        <v>0</v>
      </c>
      <c r="M853" s="51"/>
      <c r="N853" s="88">
        <v>0.5</v>
      </c>
      <c r="O853" s="77"/>
      <c r="P853" s="89">
        <f ca="1">'s1'!J850</f>
        <v>0.34499684673884345</v>
      </c>
      <c r="T853" s="90">
        <f t="shared" ca="1" si="111"/>
        <v>9.0313279250423609E-3</v>
      </c>
      <c r="U853" s="91">
        <f t="shared" ca="1" si="104"/>
        <v>5.6049430978518638E-81</v>
      </c>
    </row>
    <row r="854" spans="1:21" x14ac:dyDescent="0.2">
      <c r="A854" s="76">
        <v>841</v>
      </c>
      <c r="B854" s="50">
        <f ca="1">'s1'!L851</f>
        <v>169.45175247511685</v>
      </c>
      <c r="C854" s="50">
        <f ca="1">'s1'!M851</f>
        <v>83.281316136896237</v>
      </c>
      <c r="E854" s="87">
        <f t="shared" ca="1" si="105"/>
        <v>169.45175247511685</v>
      </c>
      <c r="F854" s="50">
        <f t="shared" ca="1" si="106"/>
        <v>83.281316136896237</v>
      </c>
      <c r="G854" s="78"/>
      <c r="H854" s="87">
        <f t="shared" si="107"/>
        <v>-10</v>
      </c>
      <c r="I854" s="87">
        <f t="shared" si="108"/>
        <v>-10</v>
      </c>
      <c r="K854" s="87">
        <f t="shared" si="109"/>
        <v>0</v>
      </c>
      <c r="L854" s="87">
        <f t="shared" si="110"/>
        <v>0</v>
      </c>
      <c r="M854" s="51"/>
      <c r="N854" s="88">
        <v>0.5</v>
      </c>
      <c r="O854" s="77"/>
      <c r="P854" s="89">
        <f ca="1">'s1'!J851</f>
        <v>0.11662920670466559</v>
      </c>
      <c r="T854" s="90">
        <f t="shared" ca="1" si="111"/>
        <v>2.6675180570203162E-3</v>
      </c>
      <c r="U854" s="91">
        <f t="shared" ca="1" si="104"/>
        <v>1.8948001215271779E-81</v>
      </c>
    </row>
    <row r="855" spans="1:21" x14ac:dyDescent="0.2">
      <c r="A855" s="76">
        <v>842</v>
      </c>
      <c r="B855" s="50">
        <f ca="1">'s1'!L852</f>
        <v>188.2282165051148</v>
      </c>
      <c r="C855" s="50">
        <f ca="1">'s1'!M852</f>
        <v>82.762244800600072</v>
      </c>
      <c r="E855" s="87">
        <f t="shared" ca="1" si="105"/>
        <v>188.2282165051148</v>
      </c>
      <c r="F855" s="50">
        <f t="shared" ca="1" si="106"/>
        <v>82.762244800600072</v>
      </c>
      <c r="G855" s="78"/>
      <c r="H855" s="87">
        <f t="shared" si="107"/>
        <v>-10</v>
      </c>
      <c r="I855" s="87">
        <f t="shared" si="108"/>
        <v>-10</v>
      </c>
      <c r="K855" s="87">
        <f t="shared" si="109"/>
        <v>0</v>
      </c>
      <c r="L855" s="87">
        <f t="shared" si="110"/>
        <v>0</v>
      </c>
      <c r="M855" s="51"/>
      <c r="N855" s="88">
        <v>0.5</v>
      </c>
      <c r="O855" s="77"/>
      <c r="P855" s="89">
        <f ca="1">'s1'!J852</f>
        <v>0.33914609355846836</v>
      </c>
      <c r="T855" s="90">
        <f t="shared" ca="1" si="111"/>
        <v>9.644517397149768E-3</v>
      </c>
      <c r="U855" s="91">
        <f t="shared" ca="1" si="104"/>
        <v>5.5098896532608125E-81</v>
      </c>
    </row>
    <row r="856" spans="1:21" x14ac:dyDescent="0.2">
      <c r="A856" s="76">
        <v>843</v>
      </c>
      <c r="B856" s="50">
        <f ca="1">'s1'!L853</f>
        <v>183.49641910994688</v>
      </c>
      <c r="C856" s="50">
        <f ca="1">'s1'!M853</f>
        <v>79.931661298155802</v>
      </c>
      <c r="E856" s="87">
        <f t="shared" ca="1" si="105"/>
        <v>183.49641910994688</v>
      </c>
      <c r="F856" s="50">
        <f t="shared" ca="1" si="106"/>
        <v>79.931661298155802</v>
      </c>
      <c r="G856" s="78"/>
      <c r="H856" s="87">
        <f t="shared" si="107"/>
        <v>-10</v>
      </c>
      <c r="I856" s="87">
        <f t="shared" si="108"/>
        <v>-10</v>
      </c>
      <c r="K856" s="87">
        <f t="shared" si="109"/>
        <v>0</v>
      </c>
      <c r="L856" s="87">
        <f t="shared" si="110"/>
        <v>0</v>
      </c>
      <c r="M856" s="51"/>
      <c r="N856" s="88">
        <v>0.5</v>
      </c>
      <c r="O856" s="77"/>
      <c r="P856" s="89">
        <f ca="1">'s1'!J853</f>
        <v>0.67501527008434825</v>
      </c>
      <c r="T856" s="90">
        <f t="shared" ca="1" si="111"/>
        <v>2.5332469536743896E-2</v>
      </c>
      <c r="U856" s="91">
        <f t="shared" ca="1" si="104"/>
        <v>1.0966541331515021E-80</v>
      </c>
    </row>
    <row r="857" spans="1:21" x14ac:dyDescent="0.2">
      <c r="A857" s="76">
        <v>844</v>
      </c>
      <c r="B857" s="50">
        <f ca="1">'s1'!L854</f>
        <v>191.5796204251445</v>
      </c>
      <c r="C857" s="50">
        <f ca="1">'s1'!M854</f>
        <v>80.828333264033176</v>
      </c>
      <c r="E857" s="87">
        <f t="shared" ca="1" si="105"/>
        <v>191.5796204251445</v>
      </c>
      <c r="F857" s="50">
        <f t="shared" ca="1" si="106"/>
        <v>80.828333264033176</v>
      </c>
      <c r="G857" s="78"/>
      <c r="H857" s="87">
        <f t="shared" si="107"/>
        <v>-10</v>
      </c>
      <c r="I857" s="87">
        <f t="shared" si="108"/>
        <v>-10</v>
      </c>
      <c r="K857" s="87">
        <f t="shared" si="109"/>
        <v>0</v>
      </c>
      <c r="L857" s="87">
        <f t="shared" si="110"/>
        <v>0</v>
      </c>
      <c r="M857" s="51"/>
      <c r="N857" s="88">
        <v>0.5</v>
      </c>
      <c r="O857" s="77"/>
      <c r="P857" s="89">
        <f ca="1">'s1'!J854</f>
        <v>0.7538656917943275</v>
      </c>
      <c r="T857" s="90">
        <f t="shared" ca="1" si="111"/>
        <v>1.5382839230386965E-2</v>
      </c>
      <c r="U857" s="91">
        <f t="shared" ca="1" si="104"/>
        <v>1.2247573697763304E-80</v>
      </c>
    </row>
    <row r="858" spans="1:21" x14ac:dyDescent="0.2">
      <c r="A858" s="76">
        <v>845</v>
      </c>
      <c r="B858" s="50">
        <f ca="1">'s1'!L855</f>
        <v>194.33690132682068</v>
      </c>
      <c r="C858" s="50">
        <f ca="1">'s1'!M855</f>
        <v>80.493496254646828</v>
      </c>
      <c r="E858" s="87">
        <f t="shared" ca="1" si="105"/>
        <v>194.33690132682068</v>
      </c>
      <c r="F858" s="50">
        <f t="shared" ca="1" si="106"/>
        <v>80.493496254646828</v>
      </c>
      <c r="G858" s="78"/>
      <c r="H858" s="87">
        <f t="shared" si="107"/>
        <v>-10</v>
      </c>
      <c r="I858" s="87">
        <f t="shared" si="108"/>
        <v>-10</v>
      </c>
      <c r="K858" s="87">
        <f t="shared" si="109"/>
        <v>0</v>
      </c>
      <c r="L858" s="87">
        <f t="shared" si="110"/>
        <v>0</v>
      </c>
      <c r="M858" s="51"/>
      <c r="N858" s="88">
        <v>0.5</v>
      </c>
      <c r="O858" s="77"/>
      <c r="P858" s="89">
        <f ca="1">'s1'!J855</f>
        <v>0.84127391111672589</v>
      </c>
      <c r="T858" s="90">
        <f t="shared" ca="1" si="111"/>
        <v>1.2009043361230617E-2</v>
      </c>
      <c r="U858" s="91">
        <f t="shared" ca="1" si="104"/>
        <v>1.3667639127977099E-80</v>
      </c>
    </row>
    <row r="859" spans="1:21" x14ac:dyDescent="0.2">
      <c r="A859" s="76">
        <v>846</v>
      </c>
      <c r="B859" s="50">
        <f ca="1">'s1'!L856</f>
        <v>185.5201500707808</v>
      </c>
      <c r="C859" s="50">
        <f ca="1">'s1'!M856</f>
        <v>80.127319201874812</v>
      </c>
      <c r="E859" s="87">
        <f t="shared" ca="1" si="105"/>
        <v>185.5201500707808</v>
      </c>
      <c r="F859" s="50">
        <f t="shared" ca="1" si="106"/>
        <v>80.127319201874812</v>
      </c>
      <c r="G859" s="78"/>
      <c r="H859" s="87">
        <f t="shared" si="107"/>
        <v>-10</v>
      </c>
      <c r="I859" s="87">
        <f t="shared" si="108"/>
        <v>-10</v>
      </c>
      <c r="K859" s="87">
        <f t="shared" si="109"/>
        <v>0</v>
      </c>
      <c r="L859" s="87">
        <f t="shared" si="110"/>
        <v>0</v>
      </c>
      <c r="M859" s="51"/>
      <c r="N859" s="88">
        <v>0.5</v>
      </c>
      <c r="O859" s="77"/>
      <c r="P859" s="89">
        <f ca="1">'s1'!J856</f>
        <v>0.76000054219444702</v>
      </c>
      <c r="T859" s="90">
        <f t="shared" ca="1" si="111"/>
        <v>2.6034829467678738E-2</v>
      </c>
      <c r="U859" s="91">
        <f t="shared" ca="1" si="104"/>
        <v>1.2347242688165796E-80</v>
      </c>
    </row>
    <row r="860" spans="1:21" x14ac:dyDescent="0.2">
      <c r="A860" s="76">
        <v>847</v>
      </c>
      <c r="B860" s="50">
        <f ca="1">'s1'!L857</f>
        <v>185.09014666412273</v>
      </c>
      <c r="C860" s="50">
        <f ca="1">'s1'!M857</f>
        <v>81.413684690892651</v>
      </c>
      <c r="E860" s="87">
        <f t="shared" ca="1" si="105"/>
        <v>185.09014666412273</v>
      </c>
      <c r="F860" s="50">
        <f t="shared" ca="1" si="106"/>
        <v>81.413684690892651</v>
      </c>
      <c r="G860" s="78"/>
      <c r="H860" s="87">
        <f t="shared" si="107"/>
        <v>-10</v>
      </c>
      <c r="I860" s="87">
        <f t="shared" si="108"/>
        <v>-10</v>
      </c>
      <c r="K860" s="87">
        <f t="shared" si="109"/>
        <v>0</v>
      </c>
      <c r="L860" s="87">
        <f t="shared" si="110"/>
        <v>0</v>
      </c>
      <c r="M860" s="51"/>
      <c r="N860" s="88">
        <v>0.5</v>
      </c>
      <c r="O860" s="77"/>
      <c r="P860" s="89">
        <f ca="1">'s1'!J857</f>
        <v>0.85696354499877181</v>
      </c>
      <c r="T860" s="90">
        <f t="shared" ca="1" si="111"/>
        <v>3.0033811236914912E-2</v>
      </c>
      <c r="U860" s="91">
        <f t="shared" ca="1" si="104"/>
        <v>1.3922538574062659E-80</v>
      </c>
    </row>
    <row r="861" spans="1:21" x14ac:dyDescent="0.2">
      <c r="A861" s="76">
        <v>848</v>
      </c>
      <c r="B861" s="50">
        <f ca="1">'s1'!L858</f>
        <v>172.20956357000034</v>
      </c>
      <c r="C861" s="50">
        <f ca="1">'s1'!M858</f>
        <v>75.442234608509992</v>
      </c>
      <c r="E861" s="87">
        <f t="shared" ca="1" si="105"/>
        <v>172.20956357000034</v>
      </c>
      <c r="F861" s="50">
        <f t="shared" ca="1" si="106"/>
        <v>75.442234608509992</v>
      </c>
      <c r="G861" s="78"/>
      <c r="H861" s="87">
        <f t="shared" si="107"/>
        <v>-10</v>
      </c>
      <c r="I861" s="87">
        <f t="shared" si="108"/>
        <v>-10</v>
      </c>
      <c r="K861" s="87">
        <f t="shared" si="109"/>
        <v>0</v>
      </c>
      <c r="L861" s="87">
        <f t="shared" si="110"/>
        <v>0</v>
      </c>
      <c r="M861" s="51"/>
      <c r="N861" s="88">
        <v>0.5</v>
      </c>
      <c r="O861" s="77"/>
      <c r="P861" s="89">
        <f ca="1">'s1'!J858</f>
        <v>0.41617708362329731</v>
      </c>
      <c r="T861" s="90">
        <f t="shared" ca="1" si="111"/>
        <v>1.2257435426188564E-2</v>
      </c>
      <c r="U861" s="91">
        <f t="shared" ca="1" si="104"/>
        <v>6.7613628773375213E-81</v>
      </c>
    </row>
    <row r="862" spans="1:21" x14ac:dyDescent="0.2">
      <c r="A862" s="76">
        <v>849</v>
      </c>
      <c r="B862" s="50">
        <f ca="1">'s1'!L859</f>
        <v>173.43088746589493</v>
      </c>
      <c r="C862" s="50">
        <f ca="1">'s1'!M859</f>
        <v>77.792082461457298</v>
      </c>
      <c r="E862" s="87">
        <f t="shared" ca="1" si="105"/>
        <v>173.43088746589493</v>
      </c>
      <c r="F862" s="50">
        <f t="shared" ca="1" si="106"/>
        <v>77.792082461457298</v>
      </c>
      <c r="G862" s="78"/>
      <c r="H862" s="87">
        <f t="shared" si="107"/>
        <v>-10</v>
      </c>
      <c r="I862" s="87">
        <f t="shared" si="108"/>
        <v>-10</v>
      </c>
      <c r="K862" s="87">
        <f t="shared" si="109"/>
        <v>0</v>
      </c>
      <c r="L862" s="87">
        <f t="shared" si="110"/>
        <v>0</v>
      </c>
      <c r="M862" s="51"/>
      <c r="N862" s="88">
        <v>0.5</v>
      </c>
      <c r="O862" s="77"/>
      <c r="P862" s="89">
        <f ca="1">'s1'!J859</f>
        <v>8.1227043441027491E-2</v>
      </c>
      <c r="T862" s="90">
        <f t="shared" ca="1" si="111"/>
        <v>2.6115878693165609E-3</v>
      </c>
      <c r="U862" s="91">
        <f t="shared" ca="1" si="104"/>
        <v>1.3196438193486859E-81</v>
      </c>
    </row>
    <row r="863" spans="1:21" x14ac:dyDescent="0.2">
      <c r="A863" s="76">
        <v>850</v>
      </c>
      <c r="B863" s="50">
        <f ca="1">'s1'!L860</f>
        <v>191.12927292962758</v>
      </c>
      <c r="C863" s="50">
        <f ca="1">'s1'!M860</f>
        <v>89.999822545768936</v>
      </c>
      <c r="E863" s="87">
        <f t="shared" ca="1" si="105"/>
        <v>191.12927292962758</v>
      </c>
      <c r="F863" s="50">
        <f t="shared" ca="1" si="106"/>
        <v>89.999822545768936</v>
      </c>
      <c r="G863" s="78"/>
      <c r="H863" s="87">
        <f t="shared" si="107"/>
        <v>-10</v>
      </c>
      <c r="I863" s="87">
        <f t="shared" si="108"/>
        <v>-10</v>
      </c>
      <c r="K863" s="87">
        <f t="shared" si="109"/>
        <v>0</v>
      </c>
      <c r="L863" s="87">
        <f t="shared" si="110"/>
        <v>0</v>
      </c>
      <c r="M863" s="51"/>
      <c r="N863" s="88">
        <v>0.5</v>
      </c>
      <c r="O863" s="77"/>
      <c r="P863" s="89">
        <f ca="1">'s1'!J860</f>
        <v>0.49719725446632324</v>
      </c>
      <c r="T863" s="90">
        <f t="shared" ca="1" si="111"/>
        <v>1.0677723247374628E-2</v>
      </c>
      <c r="U863" s="91">
        <f t="shared" ca="1" si="104"/>
        <v>8.077645769908864E-81</v>
      </c>
    </row>
    <row r="864" spans="1:21" x14ac:dyDescent="0.2">
      <c r="A864" s="76">
        <v>851</v>
      </c>
      <c r="B864" s="50">
        <f ca="1">'s1'!L861</f>
        <v>176.72532307664298</v>
      </c>
      <c r="C864" s="50">
        <f ca="1">'s1'!M861</f>
        <v>82.922514797298504</v>
      </c>
      <c r="E864" s="87">
        <f t="shared" ca="1" si="105"/>
        <v>176.72532307664298</v>
      </c>
      <c r="F864" s="50">
        <f t="shared" ca="1" si="106"/>
        <v>82.922514797298504</v>
      </c>
      <c r="G864" s="78"/>
      <c r="H864" s="87">
        <f t="shared" si="107"/>
        <v>-10</v>
      </c>
      <c r="I864" s="87">
        <f t="shared" si="108"/>
        <v>-10</v>
      </c>
      <c r="K864" s="87">
        <f t="shared" si="109"/>
        <v>0</v>
      </c>
      <c r="L864" s="87">
        <f t="shared" si="110"/>
        <v>0</v>
      </c>
      <c r="M864" s="51"/>
      <c r="N864" s="88">
        <v>0.5</v>
      </c>
      <c r="O864" s="77"/>
      <c r="P864" s="89">
        <f ca="1">'s1'!J861</f>
        <v>0.55182608586883319</v>
      </c>
      <c r="T864" s="90">
        <f t="shared" ca="1" si="111"/>
        <v>2.0865389131680477E-2</v>
      </c>
      <c r="U864" s="91">
        <f t="shared" ca="1" si="104"/>
        <v>8.9651654513423377E-81</v>
      </c>
    </row>
    <row r="865" spans="1:21" x14ac:dyDescent="0.2">
      <c r="A865" s="76">
        <v>852</v>
      </c>
      <c r="B865" s="50">
        <f ca="1">'s1'!L862</f>
        <v>172.73678291746367</v>
      </c>
      <c r="C865" s="50">
        <f ca="1">'s1'!M862</f>
        <v>74.566112990608573</v>
      </c>
      <c r="E865" s="87">
        <f t="shared" ca="1" si="105"/>
        <v>172.73678291746367</v>
      </c>
      <c r="F865" s="50">
        <f t="shared" ca="1" si="106"/>
        <v>74.566112990608573</v>
      </c>
      <c r="G865" s="78"/>
      <c r="H865" s="87">
        <f t="shared" si="107"/>
        <v>-10</v>
      </c>
      <c r="I865" s="87">
        <f t="shared" si="108"/>
        <v>-10</v>
      </c>
      <c r="K865" s="87">
        <f t="shared" si="109"/>
        <v>0</v>
      </c>
      <c r="L865" s="87">
        <f t="shared" si="110"/>
        <v>0</v>
      </c>
      <c r="M865" s="51"/>
      <c r="N865" s="88">
        <v>0.5</v>
      </c>
      <c r="O865" s="77"/>
      <c r="P865" s="89">
        <f ca="1">'s1'!J862</f>
        <v>0.52402733505225962</v>
      </c>
      <c r="T865" s="90">
        <f t="shared" ca="1" si="111"/>
        <v>1.6058665508523359E-2</v>
      </c>
      <c r="U865" s="91">
        <f t="shared" ca="1" si="104"/>
        <v>8.5135369278033853E-81</v>
      </c>
    </row>
    <row r="866" spans="1:21" x14ac:dyDescent="0.2">
      <c r="A866" s="76">
        <v>853</v>
      </c>
      <c r="B866" s="50">
        <f ca="1">'s1'!L863</f>
        <v>175.34224351708838</v>
      </c>
      <c r="C866" s="50">
        <f ca="1">'s1'!M863</f>
        <v>79.564785519913585</v>
      </c>
      <c r="E866" s="87">
        <f t="shared" ca="1" si="105"/>
        <v>175.34224351708838</v>
      </c>
      <c r="F866" s="50">
        <f t="shared" ca="1" si="106"/>
        <v>79.564785519913585</v>
      </c>
      <c r="G866" s="78"/>
      <c r="H866" s="87">
        <f t="shared" si="107"/>
        <v>-10</v>
      </c>
      <c r="I866" s="87">
        <f t="shared" si="108"/>
        <v>-10</v>
      </c>
      <c r="K866" s="87">
        <f t="shared" si="109"/>
        <v>0</v>
      </c>
      <c r="L866" s="87">
        <f t="shared" si="110"/>
        <v>0</v>
      </c>
      <c r="M866" s="51"/>
      <c r="N866" s="88">
        <v>0.5</v>
      </c>
      <c r="O866" s="77"/>
      <c r="P866" s="89">
        <f ca="1">'s1'!J863</f>
        <v>0.2270895484273745</v>
      </c>
      <c r="T866" s="90">
        <f t="shared" ca="1" si="111"/>
        <v>8.1282636103588504E-3</v>
      </c>
      <c r="U866" s="91">
        <f t="shared" ca="1" si="104"/>
        <v>3.6893786394975796E-81</v>
      </c>
    </row>
    <row r="867" spans="1:21" x14ac:dyDescent="0.2">
      <c r="A867" s="76">
        <v>854</v>
      </c>
      <c r="B867" s="50">
        <f ca="1">'s1'!L864</f>
        <v>180.0499852990867</v>
      </c>
      <c r="C867" s="50">
        <f ca="1">'s1'!M864</f>
        <v>79.497702808666858</v>
      </c>
      <c r="E867" s="87">
        <f t="shared" ca="1" si="105"/>
        <v>180.0499852990867</v>
      </c>
      <c r="F867" s="50">
        <f t="shared" ca="1" si="106"/>
        <v>79.497702808666858</v>
      </c>
      <c r="G867" s="78"/>
      <c r="H867" s="87">
        <f t="shared" si="107"/>
        <v>-10</v>
      </c>
      <c r="I867" s="87">
        <f t="shared" si="108"/>
        <v>-10</v>
      </c>
      <c r="K867" s="87">
        <f t="shared" si="109"/>
        <v>0</v>
      </c>
      <c r="L867" s="87">
        <f t="shared" si="110"/>
        <v>0</v>
      </c>
      <c r="M867" s="51"/>
      <c r="N867" s="88">
        <v>0.5</v>
      </c>
      <c r="O867" s="77"/>
      <c r="P867" s="89">
        <f ca="1">'s1'!J864</f>
        <v>0.12918689721874321</v>
      </c>
      <c r="T867" s="90">
        <f t="shared" ca="1" si="111"/>
        <v>5.1537471530783401E-3</v>
      </c>
      <c r="U867" s="91">
        <f t="shared" ca="1" si="104"/>
        <v>2.0988168870053838E-81</v>
      </c>
    </row>
    <row r="868" spans="1:21" x14ac:dyDescent="0.2">
      <c r="A868" s="76">
        <v>855</v>
      </c>
      <c r="B868" s="50">
        <f ca="1">'s1'!L865</f>
        <v>167.23206559921769</v>
      </c>
      <c r="C868" s="50">
        <f ca="1">'s1'!M865</f>
        <v>76.005221051112983</v>
      </c>
      <c r="E868" s="87">
        <f t="shared" ca="1" si="105"/>
        <v>167.23206559921769</v>
      </c>
      <c r="F868" s="50">
        <f t="shared" ca="1" si="106"/>
        <v>76.005221051112983</v>
      </c>
      <c r="G868" s="78"/>
      <c r="H868" s="87">
        <f t="shared" si="107"/>
        <v>-10</v>
      </c>
      <c r="I868" s="87">
        <f t="shared" si="108"/>
        <v>-10</v>
      </c>
      <c r="K868" s="87">
        <f t="shared" si="109"/>
        <v>0</v>
      </c>
      <c r="L868" s="87">
        <f t="shared" si="110"/>
        <v>0</v>
      </c>
      <c r="M868" s="51"/>
      <c r="N868" s="88">
        <v>0.5</v>
      </c>
      <c r="O868" s="77"/>
      <c r="P868" s="89">
        <f ca="1">'s1'!J865</f>
        <v>0.97603105502788035</v>
      </c>
      <c r="T868" s="90">
        <f t="shared" ca="1" si="111"/>
        <v>1.7233756265626933E-2</v>
      </c>
      <c r="U868" s="91">
        <f t="shared" ca="1" si="104"/>
        <v>1.5856952250084586E-80</v>
      </c>
    </row>
    <row r="869" spans="1:21" x14ac:dyDescent="0.2">
      <c r="A869" s="76">
        <v>856</v>
      </c>
      <c r="B869" s="50">
        <f ca="1">'s1'!L866</f>
        <v>175.32875962617126</v>
      </c>
      <c r="C869" s="50">
        <f ca="1">'s1'!M866</f>
        <v>77.220635267429614</v>
      </c>
      <c r="E869" s="87">
        <f t="shared" ca="1" si="105"/>
        <v>175.32875962617126</v>
      </c>
      <c r="F869" s="50">
        <f t="shared" ca="1" si="106"/>
        <v>77.220635267429614</v>
      </c>
      <c r="G869" s="78"/>
      <c r="H869" s="87">
        <f t="shared" si="107"/>
        <v>-10</v>
      </c>
      <c r="I869" s="87">
        <f t="shared" si="108"/>
        <v>-10</v>
      </c>
      <c r="K869" s="87">
        <f t="shared" si="109"/>
        <v>0</v>
      </c>
      <c r="L869" s="87">
        <f t="shared" si="110"/>
        <v>0</v>
      </c>
      <c r="M869" s="51"/>
      <c r="N869" s="88">
        <v>0.5</v>
      </c>
      <c r="O869" s="77"/>
      <c r="P869" s="89">
        <f ca="1">'s1'!J866</f>
        <v>0.46457490505201882</v>
      </c>
      <c r="T869" s="90">
        <f t="shared" ca="1" si="111"/>
        <v>1.6618171169467958E-2</v>
      </c>
      <c r="U869" s="91">
        <f t="shared" ca="1" si="104"/>
        <v>7.5476513252818699E-81</v>
      </c>
    </row>
    <row r="870" spans="1:21" x14ac:dyDescent="0.2">
      <c r="A870" s="76">
        <v>857</v>
      </c>
      <c r="B870" s="50">
        <f ca="1">'s1'!L867</f>
        <v>188.96217043932839</v>
      </c>
      <c r="C870" s="50">
        <f ca="1">'s1'!M867</f>
        <v>85.341272440903197</v>
      </c>
      <c r="E870" s="87">
        <f t="shared" ca="1" si="105"/>
        <v>188.96217043932839</v>
      </c>
      <c r="F870" s="50">
        <f t="shared" ca="1" si="106"/>
        <v>85.341272440903197</v>
      </c>
      <c r="G870" s="78"/>
      <c r="H870" s="87">
        <f t="shared" si="107"/>
        <v>-10</v>
      </c>
      <c r="I870" s="87">
        <f t="shared" si="108"/>
        <v>-10</v>
      </c>
      <c r="K870" s="87">
        <f t="shared" si="109"/>
        <v>0</v>
      </c>
      <c r="L870" s="87">
        <f t="shared" si="110"/>
        <v>0</v>
      </c>
      <c r="M870" s="51"/>
      <c r="N870" s="88">
        <v>0.5</v>
      </c>
      <c r="O870" s="77"/>
      <c r="P870" s="89">
        <f ca="1">'s1'!J867</f>
        <v>0.92082301319138526</v>
      </c>
      <c r="T870" s="90">
        <f t="shared" ca="1" si="111"/>
        <v>2.4585128523848008E-2</v>
      </c>
      <c r="U870" s="91">
        <f t="shared" ca="1" si="104"/>
        <v>1.4960022507211838E-80</v>
      </c>
    </row>
    <row r="871" spans="1:21" x14ac:dyDescent="0.2">
      <c r="A871" s="76">
        <v>858</v>
      </c>
      <c r="B871" s="50">
        <f ca="1">'s1'!L868</f>
        <v>175.88205246595714</v>
      </c>
      <c r="C871" s="50">
        <f ca="1">'s1'!M868</f>
        <v>79.875768301065349</v>
      </c>
      <c r="E871" s="87">
        <f t="shared" ca="1" si="105"/>
        <v>175.88205246595714</v>
      </c>
      <c r="F871" s="50">
        <f t="shared" ca="1" si="106"/>
        <v>79.875768301065349</v>
      </c>
      <c r="G871" s="78"/>
      <c r="H871" s="87">
        <f t="shared" si="107"/>
        <v>-10</v>
      </c>
      <c r="I871" s="87">
        <f t="shared" si="108"/>
        <v>-10</v>
      </c>
      <c r="K871" s="87">
        <f t="shared" si="109"/>
        <v>0</v>
      </c>
      <c r="L871" s="87">
        <f t="shared" si="110"/>
        <v>0</v>
      </c>
      <c r="M871" s="51"/>
      <c r="N871" s="88">
        <v>0.5</v>
      </c>
      <c r="O871" s="77"/>
      <c r="P871" s="89">
        <f ca="1">'s1'!J868</f>
        <v>0.41149884065622511</v>
      </c>
      <c r="T871" s="90">
        <f t="shared" ca="1" si="111"/>
        <v>1.5081896497234504E-2</v>
      </c>
      <c r="U871" s="91">
        <f t="shared" ca="1" si="104"/>
        <v>6.6853584562066389E-81</v>
      </c>
    </row>
    <row r="872" spans="1:21" x14ac:dyDescent="0.2">
      <c r="A872" s="76">
        <v>859</v>
      </c>
      <c r="B872" s="50">
        <f ca="1">'s1'!L869</f>
        <v>175.62918399816036</v>
      </c>
      <c r="C872" s="50">
        <f ca="1">'s1'!M869</f>
        <v>76.082865666637773</v>
      </c>
      <c r="E872" s="87">
        <f t="shared" ca="1" si="105"/>
        <v>175.62918399816036</v>
      </c>
      <c r="F872" s="50">
        <f t="shared" ca="1" si="106"/>
        <v>76.082865666637773</v>
      </c>
      <c r="G872" s="78"/>
      <c r="H872" s="87">
        <f t="shared" si="107"/>
        <v>-10</v>
      </c>
      <c r="I872" s="87">
        <f t="shared" si="108"/>
        <v>-10</v>
      </c>
      <c r="K872" s="87">
        <f t="shared" si="109"/>
        <v>0</v>
      </c>
      <c r="L872" s="87">
        <f t="shared" si="110"/>
        <v>0</v>
      </c>
      <c r="M872" s="51"/>
      <c r="N872" s="88">
        <v>0.5</v>
      </c>
      <c r="O872" s="77"/>
      <c r="P872" s="89">
        <f ca="1">'s1'!J869</f>
        <v>0.37620973905325927</v>
      </c>
      <c r="T872" s="90">
        <f t="shared" ca="1" si="111"/>
        <v>1.3641314458407064E-2</v>
      </c>
      <c r="U872" s="91">
        <f t="shared" ca="1" si="104"/>
        <v>6.112038994511203E-81</v>
      </c>
    </row>
    <row r="873" spans="1:21" x14ac:dyDescent="0.2">
      <c r="A873" s="76">
        <v>860</v>
      </c>
      <c r="B873" s="50">
        <f ca="1">'s1'!L870</f>
        <v>178.34731645860853</v>
      </c>
      <c r="C873" s="50">
        <f ca="1">'s1'!M870</f>
        <v>78.272962226018933</v>
      </c>
      <c r="E873" s="87">
        <f t="shared" ca="1" si="105"/>
        <v>178.34731645860853</v>
      </c>
      <c r="F873" s="50">
        <f t="shared" ca="1" si="106"/>
        <v>78.272962226018933</v>
      </c>
      <c r="G873" s="78"/>
      <c r="H873" s="87">
        <f t="shared" si="107"/>
        <v>-10</v>
      </c>
      <c r="I873" s="87">
        <f t="shared" si="108"/>
        <v>-10</v>
      </c>
      <c r="K873" s="87">
        <f t="shared" si="109"/>
        <v>0</v>
      </c>
      <c r="L873" s="87">
        <f t="shared" si="110"/>
        <v>0</v>
      </c>
      <c r="M873" s="51"/>
      <c r="N873" s="88">
        <v>0.5</v>
      </c>
      <c r="O873" s="77"/>
      <c r="P873" s="89">
        <f ca="1">'s1'!J870</f>
        <v>0.7854813943217821</v>
      </c>
      <c r="T873" s="90">
        <f t="shared" ca="1" si="111"/>
        <v>3.0911130529766198E-2</v>
      </c>
      <c r="U873" s="91">
        <f t="shared" ca="1" si="104"/>
        <v>1.2761213794303476E-80</v>
      </c>
    </row>
    <row r="874" spans="1:21" x14ac:dyDescent="0.2">
      <c r="A874" s="76">
        <v>861</v>
      </c>
      <c r="B874" s="50">
        <f ca="1">'s1'!L871</f>
        <v>194.52003084957076</v>
      </c>
      <c r="C874" s="50">
        <f ca="1">'s1'!M871</f>
        <v>84.197037510567696</v>
      </c>
      <c r="E874" s="87">
        <f t="shared" ca="1" si="105"/>
        <v>194.52003084957076</v>
      </c>
      <c r="F874" s="50">
        <f t="shared" ca="1" si="106"/>
        <v>84.197037510567696</v>
      </c>
      <c r="G874" s="78"/>
      <c r="H874" s="87">
        <f t="shared" si="107"/>
        <v>-10</v>
      </c>
      <c r="I874" s="87">
        <f t="shared" si="108"/>
        <v>-10</v>
      </c>
      <c r="K874" s="87">
        <f t="shared" si="109"/>
        <v>0</v>
      </c>
      <c r="L874" s="87">
        <f t="shared" si="110"/>
        <v>0</v>
      </c>
      <c r="M874" s="51"/>
      <c r="N874" s="88">
        <v>0.5</v>
      </c>
      <c r="O874" s="77"/>
      <c r="P874" s="89">
        <f ca="1">'s1'!J871</f>
        <v>0.80025710917593929</v>
      </c>
      <c r="T874" s="90">
        <f t="shared" ca="1" si="111"/>
        <v>1.112564670270633E-2</v>
      </c>
      <c r="U874" s="91">
        <f t="shared" ca="1" si="104"/>
        <v>1.3001265382515024E-80</v>
      </c>
    </row>
    <row r="875" spans="1:21" x14ac:dyDescent="0.2">
      <c r="A875" s="76">
        <v>862</v>
      </c>
      <c r="B875" s="50">
        <f ca="1">'s1'!L872</f>
        <v>179.26441909541273</v>
      </c>
      <c r="C875" s="50">
        <f ca="1">'s1'!M872</f>
        <v>78.91274000817171</v>
      </c>
      <c r="E875" s="87">
        <f t="shared" ca="1" si="105"/>
        <v>179.26441909541273</v>
      </c>
      <c r="F875" s="50">
        <f t="shared" ca="1" si="106"/>
        <v>78.91274000817171</v>
      </c>
      <c r="G875" s="78"/>
      <c r="H875" s="87">
        <f t="shared" si="107"/>
        <v>-10</v>
      </c>
      <c r="I875" s="87">
        <f t="shared" si="108"/>
        <v>-10</v>
      </c>
      <c r="K875" s="87">
        <f t="shared" si="109"/>
        <v>0</v>
      </c>
      <c r="L875" s="87">
        <f t="shared" si="110"/>
        <v>0</v>
      </c>
      <c r="M875" s="51"/>
      <c r="N875" s="88">
        <v>0.5</v>
      </c>
      <c r="O875" s="77"/>
      <c r="P875" s="89">
        <f ca="1">'s1'!J872</f>
        <v>0.84928590536303661</v>
      </c>
      <c r="T875" s="90">
        <f t="shared" ca="1" si="111"/>
        <v>3.3790066289103651E-2</v>
      </c>
      <c r="U875" s="91">
        <f t="shared" ca="1" si="104"/>
        <v>1.3797804873766891E-80</v>
      </c>
    </row>
    <row r="876" spans="1:21" x14ac:dyDescent="0.2">
      <c r="A876" s="76">
        <v>863</v>
      </c>
      <c r="B876" s="50">
        <f ca="1">'s1'!L873</f>
        <v>181.88191860889097</v>
      </c>
      <c r="C876" s="50">
        <f ca="1">'s1'!M873</f>
        <v>79.535633245188805</v>
      </c>
      <c r="E876" s="87">
        <f t="shared" ca="1" si="105"/>
        <v>181.88191860889097</v>
      </c>
      <c r="F876" s="50">
        <f t="shared" ca="1" si="106"/>
        <v>79.535633245188805</v>
      </c>
      <c r="G876" s="78"/>
      <c r="H876" s="87">
        <f t="shared" si="107"/>
        <v>-10</v>
      </c>
      <c r="I876" s="87">
        <f t="shared" si="108"/>
        <v>-10</v>
      </c>
      <c r="K876" s="87">
        <f t="shared" si="109"/>
        <v>0</v>
      </c>
      <c r="L876" s="87">
        <f t="shared" si="110"/>
        <v>0</v>
      </c>
      <c r="M876" s="51"/>
      <c r="N876" s="88">
        <v>0.5</v>
      </c>
      <c r="O876" s="77"/>
      <c r="P876" s="89">
        <f ca="1">'s1'!J873</f>
        <v>0.13485950388846835</v>
      </c>
      <c r="T876" s="90">
        <f t="shared" ca="1" si="111"/>
        <v>5.2856828175425951E-3</v>
      </c>
      <c r="U876" s="91">
        <f t="shared" ca="1" si="104"/>
        <v>2.1909760991861615E-81</v>
      </c>
    </row>
    <row r="877" spans="1:21" x14ac:dyDescent="0.2">
      <c r="A877" s="76">
        <v>864</v>
      </c>
      <c r="B877" s="50">
        <f ca="1">'s1'!L874</f>
        <v>201.34666927758832</v>
      </c>
      <c r="C877" s="50">
        <f ca="1">'s1'!M874</f>
        <v>84.286325357036901</v>
      </c>
      <c r="E877" s="87">
        <f t="shared" ca="1" si="105"/>
        <v>201.34666927758832</v>
      </c>
      <c r="F877" s="50">
        <f t="shared" ca="1" si="106"/>
        <v>84.286325357036901</v>
      </c>
      <c r="G877" s="78"/>
      <c r="H877" s="87">
        <f t="shared" si="107"/>
        <v>-10</v>
      </c>
      <c r="I877" s="87">
        <f t="shared" si="108"/>
        <v>-10</v>
      </c>
      <c r="K877" s="87">
        <f t="shared" si="109"/>
        <v>0</v>
      </c>
      <c r="L877" s="87">
        <f t="shared" si="110"/>
        <v>0</v>
      </c>
      <c r="M877" s="51"/>
      <c r="N877" s="88">
        <v>0.5</v>
      </c>
      <c r="O877" s="77"/>
      <c r="P877" s="89">
        <f ca="1">'s1'!J874</f>
        <v>0.63693212936390597</v>
      </c>
      <c r="T877" s="90">
        <f t="shared" ca="1" si="111"/>
        <v>2.6031910779928695E-3</v>
      </c>
      <c r="U877" s="91">
        <f t="shared" ca="1" si="104"/>
        <v>1.034782890343551E-80</v>
      </c>
    </row>
    <row r="878" spans="1:21" x14ac:dyDescent="0.2">
      <c r="A878" s="76">
        <v>865</v>
      </c>
      <c r="B878" s="50">
        <f ca="1">'s1'!L875</f>
        <v>173.25911895233531</v>
      </c>
      <c r="C878" s="50">
        <f ca="1">'s1'!M875</f>
        <v>83.011936433225188</v>
      </c>
      <c r="E878" s="87">
        <f t="shared" ca="1" si="105"/>
        <v>173.25911895233531</v>
      </c>
      <c r="F878" s="50">
        <f t="shared" ca="1" si="106"/>
        <v>83.011936433225188</v>
      </c>
      <c r="G878" s="78"/>
      <c r="H878" s="87">
        <f t="shared" si="107"/>
        <v>-10</v>
      </c>
      <c r="I878" s="87">
        <f t="shared" si="108"/>
        <v>-10</v>
      </c>
      <c r="K878" s="87">
        <f t="shared" si="109"/>
        <v>0</v>
      </c>
      <c r="L878" s="87">
        <f t="shared" si="110"/>
        <v>0</v>
      </c>
      <c r="M878" s="51"/>
      <c r="N878" s="88">
        <v>0.5</v>
      </c>
      <c r="O878" s="77"/>
      <c r="P878" s="89">
        <f ca="1">'s1'!J875</f>
        <v>2.1845802053874763E-2</v>
      </c>
      <c r="T878" s="90">
        <f t="shared" ca="1" si="111"/>
        <v>6.9439644492119668E-4</v>
      </c>
      <c r="U878" s="91">
        <f t="shared" ca="1" si="104"/>
        <v>3.5491477268947838E-82</v>
      </c>
    </row>
    <row r="879" spans="1:21" x14ac:dyDescent="0.2">
      <c r="A879" s="76">
        <v>866</v>
      </c>
      <c r="B879" s="50">
        <f ca="1">'s1'!L876</f>
        <v>180.73173857595557</v>
      </c>
      <c r="C879" s="50">
        <f ca="1">'s1'!M876</f>
        <v>80.333050397528979</v>
      </c>
      <c r="E879" s="87">
        <f t="shared" ca="1" si="105"/>
        <v>180.73173857595557</v>
      </c>
      <c r="F879" s="50">
        <f t="shared" ca="1" si="106"/>
        <v>80.333050397528979</v>
      </c>
      <c r="G879" s="78"/>
      <c r="H879" s="87">
        <f t="shared" si="107"/>
        <v>-10</v>
      </c>
      <c r="I879" s="87">
        <f t="shared" si="108"/>
        <v>-10</v>
      </c>
      <c r="K879" s="87">
        <f t="shared" si="109"/>
        <v>0</v>
      </c>
      <c r="L879" s="87">
        <f t="shared" si="110"/>
        <v>0</v>
      </c>
      <c r="M879" s="51"/>
      <c r="N879" s="88">
        <v>0.5</v>
      </c>
      <c r="O879" s="77"/>
      <c r="P879" s="89">
        <f ca="1">'s1'!J876</f>
        <v>0.44600032564267511</v>
      </c>
      <c r="T879" s="90">
        <f t="shared" ca="1" si="111"/>
        <v>1.7745267297528983E-2</v>
      </c>
      <c r="U879" s="91">
        <f t="shared" ca="1" si="104"/>
        <v>7.2458820145185414E-81</v>
      </c>
    </row>
    <row r="880" spans="1:21" x14ac:dyDescent="0.2">
      <c r="A880" s="76">
        <v>867</v>
      </c>
      <c r="B880" s="50">
        <f ca="1">'s1'!L877</f>
        <v>195.40999422937571</v>
      </c>
      <c r="C880" s="50">
        <f ca="1">'s1'!M877</f>
        <v>82.543521723280037</v>
      </c>
      <c r="E880" s="87">
        <f t="shared" ca="1" si="105"/>
        <v>195.40999422937571</v>
      </c>
      <c r="F880" s="50">
        <f t="shared" ca="1" si="106"/>
        <v>82.543521723280037</v>
      </c>
      <c r="G880" s="78"/>
      <c r="H880" s="87">
        <f t="shared" si="107"/>
        <v>-10</v>
      </c>
      <c r="I880" s="87">
        <f t="shared" si="108"/>
        <v>-10</v>
      </c>
      <c r="K880" s="87">
        <f t="shared" si="109"/>
        <v>0</v>
      </c>
      <c r="L880" s="87">
        <f t="shared" si="110"/>
        <v>0</v>
      </c>
      <c r="M880" s="51"/>
      <c r="N880" s="88">
        <v>0.5</v>
      </c>
      <c r="O880" s="77"/>
      <c r="P880" s="89">
        <f ca="1">'s1'!J877</f>
        <v>0.18355460181552863</v>
      </c>
      <c r="T880" s="90">
        <f t="shared" ca="1" si="111"/>
        <v>2.2336766367546919E-3</v>
      </c>
      <c r="U880" s="91">
        <f t="shared" ca="1" si="104"/>
        <v>2.9820942082513813E-81</v>
      </c>
    </row>
    <row r="881" spans="1:21" x14ac:dyDescent="0.2">
      <c r="A881" s="76">
        <v>868</v>
      </c>
      <c r="B881" s="50">
        <f ca="1">'s1'!L878</f>
        <v>202.97136228699898</v>
      </c>
      <c r="C881" s="50">
        <f ca="1">'s1'!M878</f>
        <v>82.94145156430244</v>
      </c>
      <c r="E881" s="87">
        <f t="shared" ca="1" si="105"/>
        <v>202.97136228699898</v>
      </c>
      <c r="F881" s="50">
        <f t="shared" ca="1" si="106"/>
        <v>82.94145156430244</v>
      </c>
      <c r="G881" s="78"/>
      <c r="H881" s="87">
        <f t="shared" si="107"/>
        <v>-10</v>
      </c>
      <c r="I881" s="87">
        <f t="shared" si="108"/>
        <v>-10</v>
      </c>
      <c r="K881" s="87">
        <f t="shared" si="109"/>
        <v>0</v>
      </c>
      <c r="L881" s="87">
        <f t="shared" si="110"/>
        <v>0</v>
      </c>
      <c r="M881" s="51"/>
      <c r="N881" s="88">
        <v>0.5</v>
      </c>
      <c r="O881" s="77"/>
      <c r="P881" s="89">
        <f ca="1">'s1'!J878</f>
        <v>0.76706423775560317</v>
      </c>
      <c r="T881" s="90">
        <f t="shared" ca="1" si="111"/>
        <v>2.1872159885651778E-3</v>
      </c>
      <c r="U881" s="91">
        <f t="shared" ca="1" si="104"/>
        <v>1.2462002031780316E-80</v>
      </c>
    </row>
    <row r="882" spans="1:21" x14ac:dyDescent="0.2">
      <c r="A882" s="76">
        <v>869</v>
      </c>
      <c r="B882" s="50">
        <f ca="1">'s1'!L879</f>
        <v>166.32771352620023</v>
      </c>
      <c r="C882" s="50">
        <f ca="1">'s1'!M879</f>
        <v>78.463839906600725</v>
      </c>
      <c r="E882" s="87">
        <f t="shared" ca="1" si="105"/>
        <v>166.32771352620023</v>
      </c>
      <c r="F882" s="50">
        <f t="shared" ca="1" si="106"/>
        <v>78.463839906600725</v>
      </c>
      <c r="G882" s="78"/>
      <c r="H882" s="87">
        <f t="shared" si="107"/>
        <v>-10</v>
      </c>
      <c r="I882" s="87">
        <f t="shared" si="108"/>
        <v>-10</v>
      </c>
      <c r="K882" s="87">
        <f t="shared" si="109"/>
        <v>0</v>
      </c>
      <c r="L882" s="87">
        <f t="shared" si="110"/>
        <v>0</v>
      </c>
      <c r="M882" s="51"/>
      <c r="N882" s="88">
        <v>0.5</v>
      </c>
      <c r="O882" s="77"/>
      <c r="P882" s="89">
        <f ca="1">'s1'!J879</f>
        <v>0.28305049436984175</v>
      </c>
      <c r="T882" s="90">
        <f t="shared" ca="1" si="111"/>
        <v>4.4346318126872418E-3</v>
      </c>
      <c r="U882" s="91">
        <f t="shared" ca="1" si="104"/>
        <v>4.5985403337983013E-81</v>
      </c>
    </row>
    <row r="883" spans="1:21" x14ac:dyDescent="0.2">
      <c r="A883" s="76">
        <v>870</v>
      </c>
      <c r="B883" s="50">
        <f ca="1">'s1'!L880</f>
        <v>160.64175158111979</v>
      </c>
      <c r="C883" s="50">
        <f ca="1">'s1'!M880</f>
        <v>81.510808527492671</v>
      </c>
      <c r="E883" s="87">
        <f t="shared" ca="1" si="105"/>
        <v>160.64175158111979</v>
      </c>
      <c r="F883" s="50">
        <f t="shared" ca="1" si="106"/>
        <v>81.510808527492671</v>
      </c>
      <c r="G883" s="78"/>
      <c r="H883" s="87">
        <f t="shared" si="107"/>
        <v>-10</v>
      </c>
      <c r="I883" s="87">
        <f t="shared" si="108"/>
        <v>-10</v>
      </c>
      <c r="K883" s="87">
        <f t="shared" si="109"/>
        <v>0</v>
      </c>
      <c r="L883" s="87">
        <f t="shared" si="110"/>
        <v>0</v>
      </c>
      <c r="M883" s="51"/>
      <c r="N883" s="88">
        <v>0.5</v>
      </c>
      <c r="O883" s="77"/>
      <c r="P883" s="89">
        <f ca="1">'s1'!J880</f>
        <v>0.71646168148665668</v>
      </c>
      <c r="T883" s="90">
        <f t="shared" ca="1" si="111"/>
        <v>4.3889597072672842E-3</v>
      </c>
      <c r="U883" s="91">
        <f t="shared" ca="1" si="104"/>
        <v>1.1639894667106368E-80</v>
      </c>
    </row>
    <row r="884" spans="1:21" x14ac:dyDescent="0.2">
      <c r="A884" s="76">
        <v>871</v>
      </c>
      <c r="B884" s="50">
        <f ca="1">'s1'!L881</f>
        <v>185.23168390835554</v>
      </c>
      <c r="C884" s="50">
        <f ca="1">'s1'!M881</f>
        <v>80.965548113858091</v>
      </c>
      <c r="E884" s="87">
        <f t="shared" ca="1" si="105"/>
        <v>185.23168390835554</v>
      </c>
      <c r="F884" s="50">
        <f t="shared" ca="1" si="106"/>
        <v>80.965548113858091</v>
      </c>
      <c r="G884" s="78"/>
      <c r="H884" s="87">
        <f t="shared" si="107"/>
        <v>-10</v>
      </c>
      <c r="I884" s="87">
        <f t="shared" si="108"/>
        <v>-10</v>
      </c>
      <c r="K884" s="87">
        <f t="shared" si="109"/>
        <v>0</v>
      </c>
      <c r="L884" s="87">
        <f t="shared" si="110"/>
        <v>0</v>
      </c>
      <c r="M884" s="51"/>
      <c r="N884" s="88">
        <v>0.5</v>
      </c>
      <c r="O884" s="77"/>
      <c r="P884" s="89">
        <f ca="1">'s1'!J881</f>
        <v>0.30656809733751456</v>
      </c>
      <c r="T884" s="90">
        <f t="shared" ca="1" si="111"/>
        <v>1.066602759319726E-2</v>
      </c>
      <c r="U884" s="91">
        <f t="shared" ca="1" si="104"/>
        <v>4.9806157865964532E-81</v>
      </c>
    </row>
    <row r="885" spans="1:21" x14ac:dyDescent="0.2">
      <c r="A885" s="76">
        <v>872</v>
      </c>
      <c r="B885" s="50">
        <f ca="1">'s1'!L882</f>
        <v>181.92273973429465</v>
      </c>
      <c r="C885" s="50">
        <f ca="1">'s1'!M882</f>
        <v>80.780251208403214</v>
      </c>
      <c r="E885" s="87">
        <f t="shared" ca="1" si="105"/>
        <v>181.92273973429465</v>
      </c>
      <c r="F885" s="50">
        <f t="shared" ca="1" si="106"/>
        <v>80.780251208403214</v>
      </c>
      <c r="G885" s="78"/>
      <c r="H885" s="87">
        <f t="shared" si="107"/>
        <v>-10</v>
      </c>
      <c r="I885" s="87">
        <f t="shared" si="108"/>
        <v>-10</v>
      </c>
      <c r="K885" s="87">
        <f t="shared" si="109"/>
        <v>0</v>
      </c>
      <c r="L885" s="87">
        <f t="shared" si="110"/>
        <v>0</v>
      </c>
      <c r="M885" s="51"/>
      <c r="N885" s="88">
        <v>0.5</v>
      </c>
      <c r="O885" s="77"/>
      <c r="P885" s="89">
        <f ca="1">'s1'!J882</f>
        <v>0.43206871111357181</v>
      </c>
      <c r="T885" s="90">
        <f t="shared" ca="1" si="111"/>
        <v>1.6921353794492989E-2</v>
      </c>
      <c r="U885" s="91">
        <f t="shared" ca="1" si="104"/>
        <v>7.019543984374342E-81</v>
      </c>
    </row>
    <row r="886" spans="1:21" x14ac:dyDescent="0.2">
      <c r="A886" s="76">
        <v>873</v>
      </c>
      <c r="B886" s="50">
        <f ca="1">'s1'!L883</f>
        <v>177.53853729758097</v>
      </c>
      <c r="C886" s="50">
        <f ca="1">'s1'!M883</f>
        <v>83.887705272434758</v>
      </c>
      <c r="E886" s="87">
        <f t="shared" ca="1" si="105"/>
        <v>177.53853729758097</v>
      </c>
      <c r="F886" s="50">
        <f t="shared" ca="1" si="106"/>
        <v>83.887705272434758</v>
      </c>
      <c r="G886" s="78"/>
      <c r="H886" s="87">
        <f t="shared" si="107"/>
        <v>-10</v>
      </c>
      <c r="I886" s="87">
        <f t="shared" si="108"/>
        <v>-10</v>
      </c>
      <c r="K886" s="87">
        <f t="shared" si="109"/>
        <v>0</v>
      </c>
      <c r="L886" s="87">
        <f t="shared" si="110"/>
        <v>0</v>
      </c>
      <c r="M886" s="51"/>
      <c r="N886" s="88">
        <v>0.5</v>
      </c>
      <c r="O886" s="77"/>
      <c r="P886" s="89">
        <f ca="1">'s1'!J883</f>
        <v>0.11477542892748127</v>
      </c>
      <c r="T886" s="90">
        <f t="shared" ca="1" si="111"/>
        <v>4.4422446827430805E-3</v>
      </c>
      <c r="U886" s="91">
        <f t="shared" ca="1" si="104"/>
        <v>1.8646829797173407E-81</v>
      </c>
    </row>
    <row r="887" spans="1:21" x14ac:dyDescent="0.2">
      <c r="A887" s="76">
        <v>874</v>
      </c>
      <c r="B887" s="50">
        <f ca="1">'s1'!L884</f>
        <v>170.8677540049683</v>
      </c>
      <c r="C887" s="50">
        <f ca="1">'s1'!M884</f>
        <v>82.185747664216834</v>
      </c>
      <c r="E887" s="87">
        <f t="shared" ca="1" si="105"/>
        <v>170.8677540049683</v>
      </c>
      <c r="F887" s="50">
        <f t="shared" ca="1" si="106"/>
        <v>82.185747664216834</v>
      </c>
      <c r="G887" s="78"/>
      <c r="H887" s="87">
        <f t="shared" si="107"/>
        <v>-10</v>
      </c>
      <c r="I887" s="87">
        <f t="shared" si="108"/>
        <v>-10</v>
      </c>
      <c r="K887" s="87">
        <f t="shared" si="109"/>
        <v>0</v>
      </c>
      <c r="L887" s="87">
        <f t="shared" si="110"/>
        <v>0</v>
      </c>
      <c r="M887" s="51"/>
      <c r="N887" s="88">
        <v>0.5</v>
      </c>
      <c r="O887" s="77"/>
      <c r="P887" s="89">
        <f ca="1">'s1'!J884</f>
        <v>0.84335918601881532</v>
      </c>
      <c r="T887" s="90">
        <f t="shared" ca="1" si="111"/>
        <v>2.2173097665704234E-2</v>
      </c>
      <c r="U887" s="91">
        <f t="shared" ca="1" si="104"/>
        <v>1.370151725550224E-80</v>
      </c>
    </row>
    <row r="888" spans="1:21" x14ac:dyDescent="0.2">
      <c r="A888" s="76">
        <v>875</v>
      </c>
      <c r="B888" s="50">
        <f ca="1">'s1'!L885</f>
        <v>180.33163043445012</v>
      </c>
      <c r="C888" s="50">
        <f ca="1">'s1'!M885</f>
        <v>82.306676750190391</v>
      </c>
      <c r="E888" s="87">
        <f t="shared" ca="1" si="105"/>
        <v>180.33163043445012</v>
      </c>
      <c r="F888" s="50">
        <f t="shared" ca="1" si="106"/>
        <v>82.306676750190391</v>
      </c>
      <c r="G888" s="78"/>
      <c r="H888" s="87">
        <f t="shared" si="107"/>
        <v>-10</v>
      </c>
      <c r="I888" s="87">
        <f t="shared" si="108"/>
        <v>-10</v>
      </c>
      <c r="K888" s="87">
        <f t="shared" si="109"/>
        <v>0</v>
      </c>
      <c r="L888" s="87">
        <f t="shared" si="110"/>
        <v>0</v>
      </c>
      <c r="M888" s="51"/>
      <c r="N888" s="88">
        <v>0.5</v>
      </c>
      <c r="O888" s="77"/>
      <c r="P888" s="89">
        <f ca="1">'s1'!J885</f>
        <v>0.5335091174964387</v>
      </c>
      <c r="T888" s="90">
        <f t="shared" ca="1" si="111"/>
        <v>2.1272233710287115E-2</v>
      </c>
      <c r="U888" s="91">
        <f t="shared" ca="1" si="104"/>
        <v>8.6675813823199919E-81</v>
      </c>
    </row>
    <row r="889" spans="1:21" x14ac:dyDescent="0.2">
      <c r="A889" s="76">
        <v>876</v>
      </c>
      <c r="B889" s="50">
        <f ca="1">'s1'!L886</f>
        <v>171.73081401778231</v>
      </c>
      <c r="C889" s="50">
        <f ca="1">'s1'!M886</f>
        <v>84.562259606140316</v>
      </c>
      <c r="E889" s="87">
        <f t="shared" ca="1" si="105"/>
        <v>171.73081401778231</v>
      </c>
      <c r="F889" s="50">
        <f t="shared" ca="1" si="106"/>
        <v>84.562259606140316</v>
      </c>
      <c r="G889" s="78"/>
      <c r="H889" s="87">
        <f t="shared" si="107"/>
        <v>-10</v>
      </c>
      <c r="I889" s="87">
        <f t="shared" si="108"/>
        <v>-10</v>
      </c>
      <c r="K889" s="87">
        <f t="shared" si="109"/>
        <v>0</v>
      </c>
      <c r="L889" s="87">
        <f t="shared" si="110"/>
        <v>0</v>
      </c>
      <c r="M889" s="51"/>
      <c r="N889" s="88">
        <v>0.5</v>
      </c>
      <c r="O889" s="77"/>
      <c r="P889" s="89">
        <f ca="1">'s1'!J886</f>
        <v>0.2786514546744544</v>
      </c>
      <c r="T889" s="90">
        <f t="shared" ca="1" si="111"/>
        <v>7.8974579104051524E-3</v>
      </c>
      <c r="U889" s="91">
        <f t="shared" ca="1" si="104"/>
        <v>4.5270719496350622E-81</v>
      </c>
    </row>
    <row r="890" spans="1:21" x14ac:dyDescent="0.2">
      <c r="A890" s="76">
        <v>877</v>
      </c>
      <c r="B890" s="50">
        <f ca="1">'s1'!L887</f>
        <v>172.82905151205833</v>
      </c>
      <c r="C890" s="50">
        <f ca="1">'s1'!M887</f>
        <v>77.002585306283535</v>
      </c>
      <c r="E890" s="87">
        <f t="shared" ca="1" si="105"/>
        <v>172.82905151205833</v>
      </c>
      <c r="F890" s="50">
        <f t="shared" ca="1" si="106"/>
        <v>77.002585306283535</v>
      </c>
      <c r="G890" s="78"/>
      <c r="H890" s="87">
        <f t="shared" si="107"/>
        <v>-10</v>
      </c>
      <c r="I890" s="87">
        <f t="shared" si="108"/>
        <v>-10</v>
      </c>
      <c r="K890" s="87">
        <f t="shared" si="109"/>
        <v>0</v>
      </c>
      <c r="L890" s="87">
        <f t="shared" si="110"/>
        <v>0</v>
      </c>
      <c r="M890" s="51"/>
      <c r="N890" s="88">
        <v>0.5</v>
      </c>
      <c r="O890" s="77"/>
      <c r="P890" s="89">
        <f ca="1">'s1'!J887</f>
        <v>5.6098473452985242E-2</v>
      </c>
      <c r="T890" s="90">
        <f t="shared" ca="1" si="111"/>
        <v>1.7306074320930639E-3</v>
      </c>
      <c r="U890" s="91">
        <f t="shared" ca="1" si="104"/>
        <v>9.1139601579707398E-82</v>
      </c>
    </row>
    <row r="891" spans="1:21" x14ac:dyDescent="0.2">
      <c r="A891" s="76">
        <v>878</v>
      </c>
      <c r="B891" s="50">
        <f ca="1">'s1'!L888</f>
        <v>166.66469143107727</v>
      </c>
      <c r="C891" s="50">
        <f ca="1">'s1'!M888</f>
        <v>77.375041575721625</v>
      </c>
      <c r="E891" s="87">
        <f t="shared" ca="1" si="105"/>
        <v>166.66469143107727</v>
      </c>
      <c r="F891" s="50">
        <f t="shared" ca="1" si="106"/>
        <v>77.375041575721625</v>
      </c>
      <c r="G891" s="78"/>
      <c r="H891" s="87">
        <f t="shared" si="107"/>
        <v>-10</v>
      </c>
      <c r="I891" s="87">
        <f t="shared" si="108"/>
        <v>-10</v>
      </c>
      <c r="K891" s="87">
        <f t="shared" si="109"/>
        <v>0</v>
      </c>
      <c r="L891" s="87">
        <f t="shared" si="110"/>
        <v>0</v>
      </c>
      <c r="M891" s="51"/>
      <c r="N891" s="88">
        <v>0.5</v>
      </c>
      <c r="O891" s="77"/>
      <c r="P891" s="89">
        <f ca="1">'s1'!J888</f>
        <v>9.7064111928100605E-2</v>
      </c>
      <c r="T891" s="90">
        <f t="shared" ca="1" si="111"/>
        <v>1.5915299854242205E-3</v>
      </c>
      <c r="U891" s="91">
        <f t="shared" ca="1" si="104"/>
        <v>1.5769385411581924E-81</v>
      </c>
    </row>
    <row r="892" spans="1:21" x14ac:dyDescent="0.2">
      <c r="A892" s="76">
        <v>879</v>
      </c>
      <c r="B892" s="50">
        <f ca="1">'s1'!L889</f>
        <v>181.80533043647634</v>
      </c>
      <c r="C892" s="50">
        <f ca="1">'s1'!M889</f>
        <v>84.201505031195879</v>
      </c>
      <c r="E892" s="87">
        <f t="shared" ca="1" si="105"/>
        <v>181.80533043647634</v>
      </c>
      <c r="F892" s="50">
        <f t="shared" ca="1" si="106"/>
        <v>84.201505031195879</v>
      </c>
      <c r="G892" s="78"/>
      <c r="H892" s="87">
        <f t="shared" si="107"/>
        <v>-10</v>
      </c>
      <c r="I892" s="87">
        <f t="shared" si="108"/>
        <v>-10</v>
      </c>
      <c r="K892" s="87">
        <f t="shared" si="109"/>
        <v>0</v>
      </c>
      <c r="L892" s="87">
        <f t="shared" si="110"/>
        <v>0</v>
      </c>
      <c r="M892" s="51"/>
      <c r="N892" s="88">
        <v>0.5</v>
      </c>
      <c r="O892" s="77"/>
      <c r="P892" s="89">
        <f ca="1">'s1'!J889</f>
        <v>0.52546446399508306</v>
      </c>
      <c r="T892" s="90">
        <f t="shared" ca="1" si="111"/>
        <v>2.0624152669420279E-2</v>
      </c>
      <c r="U892" s="91">
        <f t="shared" ca="1" si="104"/>
        <v>8.5368850425033991E-81</v>
      </c>
    </row>
    <row r="893" spans="1:21" x14ac:dyDescent="0.2">
      <c r="A893" s="76">
        <v>880</v>
      </c>
      <c r="B893" s="50">
        <f ca="1">'s1'!L890</f>
        <v>174.91755756735691</v>
      </c>
      <c r="C893" s="50">
        <f ca="1">'s1'!M890</f>
        <v>76.38917271982703</v>
      </c>
      <c r="E893" s="87">
        <f t="shared" ca="1" si="105"/>
        <v>174.91755756735691</v>
      </c>
      <c r="F893" s="50">
        <f t="shared" ca="1" si="106"/>
        <v>76.38917271982703</v>
      </c>
      <c r="G893" s="78"/>
      <c r="H893" s="87">
        <f t="shared" si="107"/>
        <v>-10</v>
      </c>
      <c r="I893" s="87">
        <f t="shared" si="108"/>
        <v>-10</v>
      </c>
      <c r="K893" s="87">
        <f t="shared" si="109"/>
        <v>0</v>
      </c>
      <c r="L893" s="87">
        <f t="shared" si="110"/>
        <v>0</v>
      </c>
      <c r="M893" s="51"/>
      <c r="N893" s="88">
        <v>0.5</v>
      </c>
      <c r="O893" s="77"/>
      <c r="P893" s="89">
        <f ca="1">'s1'!J890</f>
        <v>0.11920873883750227</v>
      </c>
      <c r="T893" s="90">
        <f t="shared" ca="1" si="111"/>
        <v>4.1795196879060061E-3</v>
      </c>
      <c r="U893" s="91">
        <f t="shared" ca="1" si="104"/>
        <v>1.9367081301373976E-81</v>
      </c>
    </row>
    <row r="894" spans="1:21" x14ac:dyDescent="0.2">
      <c r="A894" s="76">
        <v>881</v>
      </c>
      <c r="B894" s="50">
        <f ca="1">'s1'!L891</f>
        <v>167.77145601129175</v>
      </c>
      <c r="C894" s="50">
        <f ca="1">'s1'!M891</f>
        <v>82.208456857795966</v>
      </c>
      <c r="E894" s="87">
        <f t="shared" ca="1" si="105"/>
        <v>167.77145601129175</v>
      </c>
      <c r="F894" s="50">
        <f t="shared" ca="1" si="106"/>
        <v>82.208456857795966</v>
      </c>
      <c r="G894" s="78"/>
      <c r="H894" s="87">
        <f t="shared" si="107"/>
        <v>-10</v>
      </c>
      <c r="I894" s="87">
        <f t="shared" si="108"/>
        <v>-10</v>
      </c>
      <c r="K894" s="87">
        <f t="shared" si="109"/>
        <v>0</v>
      </c>
      <c r="L894" s="87">
        <f t="shared" si="110"/>
        <v>0</v>
      </c>
      <c r="M894" s="51"/>
      <c r="N894" s="88">
        <v>0.5</v>
      </c>
      <c r="O894" s="77"/>
      <c r="P894" s="89">
        <f ca="1">'s1'!J891</f>
        <v>0.54421871296814128</v>
      </c>
      <c r="T894" s="90">
        <f t="shared" ca="1" si="111"/>
        <v>1.027939231894702E-2</v>
      </c>
      <c r="U894" s="91">
        <f t="shared" ca="1" si="104"/>
        <v>8.8415733297459467E-81</v>
      </c>
    </row>
    <row r="895" spans="1:21" x14ac:dyDescent="0.2">
      <c r="A895" s="76">
        <v>882</v>
      </c>
      <c r="B895" s="50">
        <f ca="1">'s1'!L892</f>
        <v>184.52875305714744</v>
      </c>
      <c r="C895" s="50">
        <f ca="1">'s1'!M892</f>
        <v>80.260719928561173</v>
      </c>
      <c r="E895" s="87">
        <f t="shared" ca="1" si="105"/>
        <v>184.52875305714744</v>
      </c>
      <c r="F895" s="50">
        <f t="shared" ca="1" si="106"/>
        <v>80.260719928561173</v>
      </c>
      <c r="G895" s="78"/>
      <c r="H895" s="87">
        <f t="shared" si="107"/>
        <v>-10</v>
      </c>
      <c r="I895" s="87">
        <f t="shared" si="108"/>
        <v>-10</v>
      </c>
      <c r="K895" s="87">
        <f t="shared" si="109"/>
        <v>0</v>
      </c>
      <c r="L895" s="87">
        <f t="shared" si="110"/>
        <v>0</v>
      </c>
      <c r="M895" s="51"/>
      <c r="N895" s="88">
        <v>0.5</v>
      </c>
      <c r="O895" s="77"/>
      <c r="P895" s="89">
        <f ca="1">'s1'!J892</f>
        <v>7.9589968916316645E-2</v>
      </c>
      <c r="T895" s="90">
        <f t="shared" ca="1" si="111"/>
        <v>2.8657108048185907E-3</v>
      </c>
      <c r="U895" s="91">
        <f t="shared" ca="1" si="104"/>
        <v>1.2930473166713932E-81</v>
      </c>
    </row>
    <row r="896" spans="1:21" x14ac:dyDescent="0.2">
      <c r="A896" s="76">
        <v>883</v>
      </c>
      <c r="B896" s="50">
        <f ca="1">'s1'!L893</f>
        <v>176.58475777378661</v>
      </c>
      <c r="C896" s="50">
        <f ca="1">'s1'!M893</f>
        <v>79.847170037670509</v>
      </c>
      <c r="E896" s="87">
        <f t="shared" ca="1" si="105"/>
        <v>176.58475777378661</v>
      </c>
      <c r="F896" s="50">
        <f t="shared" ca="1" si="106"/>
        <v>79.847170037670509</v>
      </c>
      <c r="G896" s="78"/>
      <c r="H896" s="87">
        <f t="shared" si="107"/>
        <v>-10</v>
      </c>
      <c r="I896" s="87">
        <f t="shared" si="108"/>
        <v>-10</v>
      </c>
      <c r="K896" s="87">
        <f t="shared" si="109"/>
        <v>0</v>
      </c>
      <c r="L896" s="87">
        <f t="shared" si="110"/>
        <v>0</v>
      </c>
      <c r="M896" s="51"/>
      <c r="N896" s="88">
        <v>0.5</v>
      </c>
      <c r="O896" s="77"/>
      <c r="P896" s="89">
        <f ca="1">'s1'!J893</f>
        <v>0.24669659678381139</v>
      </c>
      <c r="T896" s="90">
        <f t="shared" ca="1" si="111"/>
        <v>9.2842201870843733E-3</v>
      </c>
      <c r="U896" s="91">
        <f t="shared" ca="1" si="104"/>
        <v>4.007921812843881E-81</v>
      </c>
    </row>
    <row r="897" spans="1:21" x14ac:dyDescent="0.2">
      <c r="A897" s="76">
        <v>884</v>
      </c>
      <c r="B897" s="50">
        <f ca="1">'s1'!L894</f>
        <v>154.83283137678015</v>
      </c>
      <c r="C897" s="50">
        <f ca="1">'s1'!M894</f>
        <v>77.225150992456534</v>
      </c>
      <c r="E897" s="87">
        <f t="shared" ca="1" si="105"/>
        <v>154.83283137678015</v>
      </c>
      <c r="F897" s="50">
        <f t="shared" ca="1" si="106"/>
        <v>77.225150992456534</v>
      </c>
      <c r="G897" s="78"/>
      <c r="H897" s="87">
        <f t="shared" si="107"/>
        <v>-10</v>
      </c>
      <c r="I897" s="87">
        <f t="shared" si="108"/>
        <v>-10</v>
      </c>
      <c r="K897" s="87">
        <f t="shared" si="109"/>
        <v>0</v>
      </c>
      <c r="L897" s="87">
        <f t="shared" si="110"/>
        <v>0</v>
      </c>
      <c r="M897" s="51"/>
      <c r="N897" s="88">
        <v>0.5</v>
      </c>
      <c r="O897" s="77"/>
      <c r="P897" s="89">
        <f ca="1">'s1'!J894</f>
        <v>0.2280129492533356</v>
      </c>
      <c r="T897" s="90">
        <f t="shared" ca="1" si="111"/>
        <v>3.8325562415684268E-4</v>
      </c>
      <c r="U897" s="91">
        <f t="shared" ca="1" si="104"/>
        <v>3.7043805420800087E-81</v>
      </c>
    </row>
    <row r="898" spans="1:21" x14ac:dyDescent="0.2">
      <c r="A898" s="76">
        <v>885</v>
      </c>
      <c r="B898" s="50">
        <f ca="1">'s1'!L895</f>
        <v>191.40707453812277</v>
      </c>
      <c r="C898" s="50">
        <f ca="1">'s1'!M895</f>
        <v>81.39579999930308</v>
      </c>
      <c r="E898" s="87">
        <f t="shared" ca="1" si="105"/>
        <v>191.40707453812277</v>
      </c>
      <c r="F898" s="50">
        <f t="shared" ca="1" si="106"/>
        <v>81.39579999930308</v>
      </c>
      <c r="G898" s="78"/>
      <c r="H898" s="87">
        <f t="shared" si="107"/>
        <v>-10</v>
      </c>
      <c r="I898" s="87">
        <f t="shared" si="108"/>
        <v>-10</v>
      </c>
      <c r="K898" s="87">
        <f t="shared" si="109"/>
        <v>0</v>
      </c>
      <c r="L898" s="87">
        <f t="shared" si="110"/>
        <v>0</v>
      </c>
      <c r="M898" s="51"/>
      <c r="N898" s="88">
        <v>0.5</v>
      </c>
      <c r="O898" s="77"/>
      <c r="P898" s="89">
        <f ca="1">'s1'!J895</f>
        <v>0.24676549715155682</v>
      </c>
      <c r="T898" s="90">
        <f t="shared" ca="1" si="111"/>
        <v>5.1361722706760246E-3</v>
      </c>
      <c r="U898" s="91">
        <f t="shared" ca="1" si="104"/>
        <v>4.0090411930477427E-81</v>
      </c>
    </row>
    <row r="899" spans="1:21" x14ac:dyDescent="0.2">
      <c r="A899" s="76">
        <v>886</v>
      </c>
      <c r="B899" s="50">
        <f ca="1">'s1'!L896</f>
        <v>197.56965869190162</v>
      </c>
      <c r="C899" s="50">
        <f ca="1">'s1'!M896</f>
        <v>84.403271644217185</v>
      </c>
      <c r="E899" s="87">
        <f t="shared" ca="1" si="105"/>
        <v>197.56965869190162</v>
      </c>
      <c r="F899" s="50">
        <f t="shared" ca="1" si="106"/>
        <v>84.403271644217185</v>
      </c>
      <c r="G899" s="78"/>
      <c r="H899" s="87">
        <f t="shared" si="107"/>
        <v>-10</v>
      </c>
      <c r="I899" s="87">
        <f t="shared" si="108"/>
        <v>-10</v>
      </c>
      <c r="K899" s="87">
        <f t="shared" si="109"/>
        <v>0</v>
      </c>
      <c r="L899" s="87">
        <f t="shared" si="110"/>
        <v>0</v>
      </c>
      <c r="M899" s="51"/>
      <c r="N899" s="88">
        <v>0.5</v>
      </c>
      <c r="O899" s="77"/>
      <c r="P899" s="89">
        <f ca="1">'s1'!J896</f>
        <v>0.96368636837853083</v>
      </c>
      <c r="T899" s="90">
        <f t="shared" ca="1" si="111"/>
        <v>8.2134884741811316E-3</v>
      </c>
      <c r="U899" s="91">
        <f t="shared" ca="1" si="104"/>
        <v>1.5656396022152473E-80</v>
      </c>
    </row>
    <row r="900" spans="1:21" x14ac:dyDescent="0.2">
      <c r="A900" s="76">
        <v>887</v>
      </c>
      <c r="B900" s="50">
        <f ca="1">'s1'!L897</f>
        <v>188.91642536024031</v>
      </c>
      <c r="C900" s="50">
        <f ca="1">'s1'!M897</f>
        <v>89.189183582245647</v>
      </c>
      <c r="E900" s="87">
        <f t="shared" ca="1" si="105"/>
        <v>188.91642536024031</v>
      </c>
      <c r="F900" s="50">
        <f t="shared" ca="1" si="106"/>
        <v>89.189183582245647</v>
      </c>
      <c r="G900" s="78"/>
      <c r="H900" s="87">
        <f t="shared" si="107"/>
        <v>-10</v>
      </c>
      <c r="I900" s="87">
        <f t="shared" si="108"/>
        <v>-10</v>
      </c>
      <c r="K900" s="87">
        <f t="shared" si="109"/>
        <v>0</v>
      </c>
      <c r="L900" s="87">
        <f t="shared" si="110"/>
        <v>0</v>
      </c>
      <c r="M900" s="51"/>
      <c r="N900" s="88">
        <v>0.5</v>
      </c>
      <c r="O900" s="77"/>
      <c r="P900" s="89">
        <f ca="1">'s1'!J897</f>
        <v>0.72282475573983185</v>
      </c>
      <c r="T900" s="90">
        <f t="shared" ca="1" si="111"/>
        <v>1.9377836716326251E-2</v>
      </c>
      <c r="U900" s="91">
        <f t="shared" ca="1" si="104"/>
        <v>1.1743271464470116E-80</v>
      </c>
    </row>
    <row r="901" spans="1:21" x14ac:dyDescent="0.2">
      <c r="A901" s="76">
        <v>888</v>
      </c>
      <c r="B901" s="50">
        <f ca="1">'s1'!L898</f>
        <v>186.21089076857496</v>
      </c>
      <c r="C901" s="50">
        <f ca="1">'s1'!M898</f>
        <v>80.974743763697958</v>
      </c>
      <c r="E901" s="87">
        <f t="shared" ca="1" si="105"/>
        <v>186.21089076857496</v>
      </c>
      <c r="F901" s="50">
        <f t="shared" ca="1" si="106"/>
        <v>80.974743763697958</v>
      </c>
      <c r="G901" s="78"/>
      <c r="H901" s="87">
        <f t="shared" si="107"/>
        <v>-10</v>
      </c>
      <c r="I901" s="87">
        <f t="shared" si="108"/>
        <v>-10</v>
      </c>
      <c r="K901" s="87">
        <f t="shared" si="109"/>
        <v>0</v>
      </c>
      <c r="L901" s="87">
        <f t="shared" si="110"/>
        <v>0</v>
      </c>
      <c r="M901" s="51"/>
      <c r="N901" s="88">
        <v>0.5</v>
      </c>
      <c r="O901" s="77"/>
      <c r="P901" s="89">
        <f ca="1">'s1'!J898</f>
        <v>0.93173161114275338</v>
      </c>
      <c r="T901" s="90">
        <f t="shared" ca="1" si="111"/>
        <v>3.0650389044768973E-2</v>
      </c>
      <c r="U901" s="91">
        <f t="shared" ca="1" si="104"/>
        <v>1.5137247520636512E-80</v>
      </c>
    </row>
    <row r="902" spans="1:21" x14ac:dyDescent="0.2">
      <c r="A902" s="76">
        <v>889</v>
      </c>
      <c r="B902" s="50">
        <f ca="1">'s1'!L899</f>
        <v>192.29398158642636</v>
      </c>
      <c r="C902" s="50">
        <f ca="1">'s1'!M899</f>
        <v>80.311967142168669</v>
      </c>
      <c r="E902" s="87">
        <f t="shared" ca="1" si="105"/>
        <v>192.29398158642636</v>
      </c>
      <c r="F902" s="50">
        <f t="shared" ca="1" si="106"/>
        <v>80.311967142168669</v>
      </c>
      <c r="G902" s="78"/>
      <c r="H902" s="87">
        <f t="shared" si="107"/>
        <v>-10</v>
      </c>
      <c r="I902" s="87">
        <f t="shared" si="108"/>
        <v>-10</v>
      </c>
      <c r="K902" s="87">
        <f t="shared" si="109"/>
        <v>0</v>
      </c>
      <c r="L902" s="87">
        <f t="shared" si="110"/>
        <v>0</v>
      </c>
      <c r="M902" s="51"/>
      <c r="N902" s="88">
        <v>0.5</v>
      </c>
      <c r="O902" s="77"/>
      <c r="P902" s="89">
        <f ca="1">'s1'!J899</f>
        <v>0.43681491257736482</v>
      </c>
      <c r="T902" s="90">
        <f t="shared" ca="1" si="111"/>
        <v>8.1847774619205251E-3</v>
      </c>
      <c r="U902" s="91">
        <f t="shared" ca="1" si="104"/>
        <v>7.0966524837329994E-81</v>
      </c>
    </row>
    <row r="903" spans="1:21" x14ac:dyDescent="0.2">
      <c r="A903" s="76">
        <v>890</v>
      </c>
      <c r="B903" s="50">
        <f ca="1">'s1'!L900</f>
        <v>176.72454542437177</v>
      </c>
      <c r="C903" s="50">
        <f ca="1">'s1'!M900</f>
        <v>81.228946128745363</v>
      </c>
      <c r="E903" s="87">
        <f t="shared" ca="1" si="105"/>
        <v>176.72454542437177</v>
      </c>
      <c r="F903" s="50">
        <f t="shared" ca="1" si="106"/>
        <v>81.228946128745363</v>
      </c>
      <c r="G903" s="78"/>
      <c r="H903" s="87">
        <f t="shared" si="107"/>
        <v>-10</v>
      </c>
      <c r="I903" s="87">
        <f t="shared" si="108"/>
        <v>-10</v>
      </c>
      <c r="K903" s="87">
        <f t="shared" si="109"/>
        <v>0</v>
      </c>
      <c r="L903" s="87">
        <f t="shared" si="110"/>
        <v>0</v>
      </c>
      <c r="M903" s="51"/>
      <c r="N903" s="88">
        <v>0.5</v>
      </c>
      <c r="O903" s="77"/>
      <c r="P903" s="89">
        <f ca="1">'s1'!J900</f>
        <v>0.25040051835965083</v>
      </c>
      <c r="T903" s="90">
        <f t="shared" ca="1" si="111"/>
        <v>9.4677858184128352E-3</v>
      </c>
      <c r="U903" s="91">
        <f t="shared" ca="1" si="104"/>
        <v>4.0680970575388012E-81</v>
      </c>
    </row>
    <row r="904" spans="1:21" x14ac:dyDescent="0.2">
      <c r="A904" s="76">
        <v>891</v>
      </c>
      <c r="B904" s="50">
        <f ca="1">'s1'!L901</f>
        <v>184.86713682541767</v>
      </c>
      <c r="C904" s="50">
        <f ca="1">'s1'!M901</f>
        <v>83.384479220490704</v>
      </c>
      <c r="E904" s="87">
        <f t="shared" ca="1" si="105"/>
        <v>184.86713682541767</v>
      </c>
      <c r="F904" s="50">
        <f t="shared" ca="1" si="106"/>
        <v>83.384479220490704</v>
      </c>
      <c r="G904" s="78"/>
      <c r="H904" s="87">
        <f t="shared" si="107"/>
        <v>-10</v>
      </c>
      <c r="I904" s="87">
        <f t="shared" si="108"/>
        <v>-10</v>
      </c>
      <c r="K904" s="87">
        <f t="shared" si="109"/>
        <v>0</v>
      </c>
      <c r="L904" s="87">
        <f t="shared" si="110"/>
        <v>0</v>
      </c>
      <c r="M904" s="51"/>
      <c r="N904" s="88">
        <v>0.5</v>
      </c>
      <c r="O904" s="77"/>
      <c r="P904" s="89">
        <f ca="1">'s1'!J901</f>
        <v>0.75559408757113078</v>
      </c>
      <c r="T904" s="90">
        <f t="shared" ca="1" si="111"/>
        <v>2.6776793017499793E-2</v>
      </c>
      <c r="U904" s="91">
        <f t="shared" ca="1" si="104"/>
        <v>1.2275653838411323E-80</v>
      </c>
    </row>
    <row r="905" spans="1:21" x14ac:dyDescent="0.2">
      <c r="A905" s="76">
        <v>892</v>
      </c>
      <c r="B905" s="50">
        <f ca="1">'s1'!L902</f>
        <v>176.6406649190416</v>
      </c>
      <c r="C905" s="50">
        <f ca="1">'s1'!M902</f>
        <v>81.673584303133595</v>
      </c>
      <c r="E905" s="87">
        <f t="shared" ca="1" si="105"/>
        <v>176.6406649190416</v>
      </c>
      <c r="F905" s="50">
        <f t="shared" ca="1" si="106"/>
        <v>81.673584303133595</v>
      </c>
      <c r="G905" s="78"/>
      <c r="H905" s="87">
        <f t="shared" si="107"/>
        <v>-10</v>
      </c>
      <c r="I905" s="87">
        <f t="shared" si="108"/>
        <v>-10</v>
      </c>
      <c r="K905" s="87">
        <f t="shared" si="109"/>
        <v>0</v>
      </c>
      <c r="L905" s="87">
        <f t="shared" si="110"/>
        <v>0</v>
      </c>
      <c r="M905" s="51"/>
      <c r="N905" s="88">
        <v>0.5</v>
      </c>
      <c r="O905" s="77"/>
      <c r="P905" s="89">
        <f ca="1">'s1'!J902</f>
        <v>7.6867019414111781E-2</v>
      </c>
      <c r="T905" s="90">
        <f t="shared" ca="1" si="111"/>
        <v>2.8983094568770158E-3</v>
      </c>
      <c r="U905" s="91">
        <f t="shared" ca="1" si="104"/>
        <v>1.2488092977954253E-81</v>
      </c>
    </row>
    <row r="906" spans="1:21" x14ac:dyDescent="0.2">
      <c r="A906" s="76">
        <v>893</v>
      </c>
      <c r="B906" s="50">
        <f ca="1">'s1'!L903</f>
        <v>180.68829364937662</v>
      </c>
      <c r="C906" s="50">
        <f ca="1">'s1'!M903</f>
        <v>77.460515530207616</v>
      </c>
      <c r="E906" s="87">
        <f t="shared" ca="1" si="105"/>
        <v>180.68829364937662</v>
      </c>
      <c r="F906" s="50">
        <f t="shared" ca="1" si="106"/>
        <v>77.460515530207616</v>
      </c>
      <c r="G906" s="78"/>
      <c r="H906" s="87">
        <f t="shared" si="107"/>
        <v>-10</v>
      </c>
      <c r="I906" s="87">
        <f t="shared" si="108"/>
        <v>-10</v>
      </c>
      <c r="K906" s="87">
        <f t="shared" si="109"/>
        <v>0</v>
      </c>
      <c r="L906" s="87">
        <f t="shared" si="110"/>
        <v>0</v>
      </c>
      <c r="M906" s="51"/>
      <c r="N906" s="88">
        <v>0.5</v>
      </c>
      <c r="O906" s="77"/>
      <c r="P906" s="89">
        <f ca="1">'s1'!J903</f>
        <v>0.34540489546767983</v>
      </c>
      <c r="T906" s="90">
        <f t="shared" ca="1" si="111"/>
        <v>1.3747059847884779E-2</v>
      </c>
      <c r="U906" s="91">
        <f t="shared" ca="1" si="104"/>
        <v>5.6115724045481364E-81</v>
      </c>
    </row>
    <row r="907" spans="1:21" x14ac:dyDescent="0.2">
      <c r="A907" s="76">
        <v>894</v>
      </c>
      <c r="B907" s="50">
        <f ca="1">'s1'!L904</f>
        <v>192.84560429705087</v>
      </c>
      <c r="C907" s="50">
        <f ca="1">'s1'!M904</f>
        <v>85.572402118358681</v>
      </c>
      <c r="E907" s="87">
        <f t="shared" ca="1" si="105"/>
        <v>192.84560429705087</v>
      </c>
      <c r="F907" s="50">
        <f t="shared" ca="1" si="106"/>
        <v>85.572402118358681</v>
      </c>
      <c r="G907" s="78"/>
      <c r="H907" s="87">
        <f t="shared" si="107"/>
        <v>-10</v>
      </c>
      <c r="I907" s="87">
        <f t="shared" si="108"/>
        <v>-10</v>
      </c>
      <c r="K907" s="87">
        <f t="shared" si="109"/>
        <v>0</v>
      </c>
      <c r="L907" s="87">
        <f t="shared" si="110"/>
        <v>0</v>
      </c>
      <c r="M907" s="51"/>
      <c r="N907" s="88">
        <v>0.5</v>
      </c>
      <c r="O907" s="77"/>
      <c r="P907" s="89">
        <f ca="1">'s1'!J904</f>
        <v>1.9722598315348838E-2</v>
      </c>
      <c r="T907" s="90">
        <f t="shared" ca="1" si="111"/>
        <v>3.4479464395974078E-4</v>
      </c>
      <c r="U907" s="91">
        <f t="shared" ca="1" si="104"/>
        <v>3.204204396192617E-82</v>
      </c>
    </row>
    <row r="908" spans="1:21" x14ac:dyDescent="0.2">
      <c r="A908" s="76">
        <v>895</v>
      </c>
      <c r="B908" s="50">
        <f ca="1">'s1'!L905</f>
        <v>180.40826378590293</v>
      </c>
      <c r="C908" s="50">
        <f ca="1">'s1'!M905</f>
        <v>83.301573067941163</v>
      </c>
      <c r="E908" s="87">
        <f t="shared" ca="1" si="105"/>
        <v>180.40826378590293</v>
      </c>
      <c r="F908" s="50">
        <f t="shared" ca="1" si="106"/>
        <v>83.301573067941163</v>
      </c>
      <c r="G908" s="78"/>
      <c r="H908" s="87">
        <f t="shared" si="107"/>
        <v>-10</v>
      </c>
      <c r="I908" s="87">
        <f t="shared" si="108"/>
        <v>-10</v>
      </c>
      <c r="K908" s="87">
        <f t="shared" si="109"/>
        <v>0</v>
      </c>
      <c r="L908" s="87">
        <f t="shared" si="110"/>
        <v>0</v>
      </c>
      <c r="M908" s="51"/>
      <c r="N908" s="88">
        <v>0.5</v>
      </c>
      <c r="O908" s="77"/>
      <c r="P908" s="89">
        <f ca="1">'s1'!J905</f>
        <v>9.5356081845039409E-2</v>
      </c>
      <c r="T908" s="90">
        <f t="shared" ca="1" si="111"/>
        <v>3.800988223145316E-3</v>
      </c>
      <c r="U908" s="91">
        <f t="shared" ca="1" si="104"/>
        <v>1.5491892689098459E-81</v>
      </c>
    </row>
    <row r="909" spans="1:21" x14ac:dyDescent="0.2">
      <c r="A909" s="76">
        <v>896</v>
      </c>
      <c r="B909" s="50">
        <f ca="1">'s1'!L906</f>
        <v>163.82761562417829</v>
      </c>
      <c r="C909" s="50">
        <f ca="1">'s1'!M906</f>
        <v>75.624409141499086</v>
      </c>
      <c r="E909" s="87">
        <f t="shared" ca="1" si="105"/>
        <v>163.82761562417829</v>
      </c>
      <c r="F909" s="50">
        <f t="shared" ca="1" si="106"/>
        <v>75.624409141499086</v>
      </c>
      <c r="G909" s="78"/>
      <c r="H909" s="87">
        <f t="shared" si="107"/>
        <v>-10</v>
      </c>
      <c r="I909" s="87">
        <f t="shared" si="108"/>
        <v>-10</v>
      </c>
      <c r="K909" s="87">
        <f t="shared" si="109"/>
        <v>0</v>
      </c>
      <c r="L909" s="87">
        <f t="shared" si="110"/>
        <v>0</v>
      </c>
      <c r="M909" s="51"/>
      <c r="N909" s="88">
        <v>0.5</v>
      </c>
      <c r="O909" s="77"/>
      <c r="P909" s="89">
        <f ca="1">'s1'!J906</f>
        <v>9.616895934483205E-2</v>
      </c>
      <c r="T909" s="90">
        <f t="shared" ca="1" si="111"/>
        <v>1.0375404180024419E-3</v>
      </c>
      <c r="U909" s="91">
        <f t="shared" ca="1" si="104"/>
        <v>1.5623955697063015E-81</v>
      </c>
    </row>
    <row r="910" spans="1:21" x14ac:dyDescent="0.2">
      <c r="A910" s="76">
        <v>897</v>
      </c>
      <c r="B910" s="50">
        <f ca="1">'s1'!L907</f>
        <v>176.25839435505534</v>
      </c>
      <c r="C910" s="50">
        <f ca="1">'s1'!M907</f>
        <v>79.122073910866376</v>
      </c>
      <c r="E910" s="87">
        <f t="shared" ca="1" si="105"/>
        <v>176.25839435505534</v>
      </c>
      <c r="F910" s="50">
        <f t="shared" ca="1" si="106"/>
        <v>79.122073910866376</v>
      </c>
      <c r="G910" s="78"/>
      <c r="H910" s="87">
        <f t="shared" si="107"/>
        <v>-10</v>
      </c>
      <c r="I910" s="87">
        <f t="shared" si="108"/>
        <v>-10</v>
      </c>
      <c r="K910" s="87">
        <f t="shared" si="109"/>
        <v>0</v>
      </c>
      <c r="L910" s="87">
        <f t="shared" si="110"/>
        <v>0</v>
      </c>
      <c r="M910" s="51"/>
      <c r="N910" s="88">
        <v>0.5</v>
      </c>
      <c r="O910" s="77"/>
      <c r="P910" s="89">
        <f ca="1">'s1'!J907</f>
        <v>0.8059320885944401</v>
      </c>
      <c r="T910" s="90">
        <f t="shared" ca="1" si="111"/>
        <v>2.9978420058014058E-2</v>
      </c>
      <c r="U910" s="91">
        <f t="shared" ref="U910:U973" ca="1" si="112">NORMDIST(H910,$T$2,$T$3,FALSE)*P910</f>
        <v>1.3093463143227473E-80</v>
      </c>
    </row>
    <row r="911" spans="1:21" x14ac:dyDescent="0.2">
      <c r="A911" s="76">
        <v>898</v>
      </c>
      <c r="B911" s="50">
        <f ca="1">'s1'!L908</f>
        <v>202.19499499081309</v>
      </c>
      <c r="C911" s="50">
        <f ca="1">'s1'!M908</f>
        <v>86.487703576050023</v>
      </c>
      <c r="E911" s="87">
        <f t="shared" ref="E911:E974" ca="1" si="113">IF($A911&lt;=$H$5,B911,-10)</f>
        <v>202.19499499081309</v>
      </c>
      <c r="F911" s="50">
        <f t="shared" ref="F911:F974" ca="1" si="114">IF($A911&lt;=$H$5,C911,-10)</f>
        <v>86.487703576050023</v>
      </c>
      <c r="G911" s="78"/>
      <c r="H911" s="87">
        <f t="shared" ref="H911:H974" si="115">IF($A911=$H$5,B911,-10)</f>
        <v>-10</v>
      </c>
      <c r="I911" s="87">
        <f t="shared" ref="I911:I974" si="116">IF($A911=$H$5,C911,-10)</f>
        <v>-10</v>
      </c>
      <c r="K911" s="87">
        <f t="shared" ref="K911:K974" si="117">IF($A911=$H$5,B911,0)</f>
        <v>0</v>
      </c>
      <c r="L911" s="87">
        <f t="shared" ref="L911:L974" si="118">IF($A911=$H$5,C911,0)</f>
        <v>0</v>
      </c>
      <c r="M911" s="51"/>
      <c r="N911" s="88">
        <v>0.5</v>
      </c>
      <c r="O911" s="77"/>
      <c r="P911" s="89">
        <f ca="1">'s1'!J908</f>
        <v>0.10364148013169572</v>
      </c>
      <c r="T911" s="90">
        <f t="shared" ref="T911:T974" ca="1" si="119">NORMDIST(E911,$T$2,$T$3,FALSE)*P911</f>
        <v>3.5215811906828224E-4</v>
      </c>
      <c r="U911" s="91">
        <f t="shared" ca="1" si="112"/>
        <v>1.6837968352650874E-81</v>
      </c>
    </row>
    <row r="912" spans="1:21" x14ac:dyDescent="0.2">
      <c r="A912" s="76">
        <v>899</v>
      </c>
      <c r="B912" s="50">
        <f ca="1">'s1'!L909</f>
        <v>178.72406027221587</v>
      </c>
      <c r="C912" s="50">
        <f ca="1">'s1'!M909</f>
        <v>77.181692538437275</v>
      </c>
      <c r="E912" s="87">
        <f t="shared" ca="1" si="113"/>
        <v>178.72406027221587</v>
      </c>
      <c r="F912" s="50">
        <f t="shared" ca="1" si="114"/>
        <v>77.181692538437275</v>
      </c>
      <c r="G912" s="78"/>
      <c r="H912" s="87">
        <f t="shared" si="115"/>
        <v>-10</v>
      </c>
      <c r="I912" s="87">
        <f t="shared" si="116"/>
        <v>-10</v>
      </c>
      <c r="K912" s="87">
        <f t="shared" si="117"/>
        <v>0</v>
      </c>
      <c r="L912" s="87">
        <f t="shared" si="118"/>
        <v>0</v>
      </c>
      <c r="M912" s="51"/>
      <c r="N912" s="88">
        <v>0.5</v>
      </c>
      <c r="O912" s="77"/>
      <c r="P912" s="89">
        <f ca="1">'s1'!J909</f>
        <v>0.47715793677755014</v>
      </c>
      <c r="T912" s="90">
        <f t="shared" ca="1" si="119"/>
        <v>1.8881522593304001E-2</v>
      </c>
      <c r="U912" s="91">
        <f t="shared" ca="1" si="112"/>
        <v>7.7520797932135078E-81</v>
      </c>
    </row>
    <row r="913" spans="1:21" x14ac:dyDescent="0.2">
      <c r="A913" s="76">
        <v>900</v>
      </c>
      <c r="B913" s="50">
        <f ca="1">'s1'!L910</f>
        <v>188.91794920819652</v>
      </c>
      <c r="C913" s="50">
        <f ca="1">'s1'!M910</f>
        <v>86.468643484615285</v>
      </c>
      <c r="E913" s="87">
        <f t="shared" ca="1" si="113"/>
        <v>188.91794920819652</v>
      </c>
      <c r="F913" s="50">
        <f t="shared" ca="1" si="114"/>
        <v>86.468643484615285</v>
      </c>
      <c r="G913" s="78"/>
      <c r="H913" s="87">
        <f t="shared" si="115"/>
        <v>-10</v>
      </c>
      <c r="I913" s="87">
        <f t="shared" si="116"/>
        <v>-10</v>
      </c>
      <c r="K913" s="87">
        <f t="shared" si="117"/>
        <v>0</v>
      </c>
      <c r="L913" s="87">
        <f t="shared" si="118"/>
        <v>0</v>
      </c>
      <c r="M913" s="51"/>
      <c r="N913" s="88">
        <v>0.5</v>
      </c>
      <c r="O913" s="77"/>
      <c r="P913" s="89">
        <f ca="1">'s1'!J910</f>
        <v>0.89098078976008754</v>
      </c>
      <c r="T913" s="90">
        <f t="shared" ca="1" si="119"/>
        <v>2.3882599761318464E-2</v>
      </c>
      <c r="U913" s="91">
        <f t="shared" ca="1" si="112"/>
        <v>1.4475194991172477E-80</v>
      </c>
    </row>
    <row r="914" spans="1:21" x14ac:dyDescent="0.2">
      <c r="A914" s="76">
        <v>901</v>
      </c>
      <c r="B914" s="50">
        <f ca="1">'s1'!L911</f>
        <v>180.48725353828152</v>
      </c>
      <c r="C914" s="50">
        <f ca="1">'s1'!M911</f>
        <v>88.061339892806458</v>
      </c>
      <c r="E914" s="87">
        <f t="shared" ca="1" si="113"/>
        <v>180.48725353828152</v>
      </c>
      <c r="F914" s="50">
        <f t="shared" ca="1" si="114"/>
        <v>88.061339892806458</v>
      </c>
      <c r="G914" s="78"/>
      <c r="H914" s="87">
        <f t="shared" si="115"/>
        <v>-10</v>
      </c>
      <c r="I914" s="87">
        <f t="shared" si="116"/>
        <v>-10</v>
      </c>
      <c r="K914" s="87">
        <f t="shared" si="117"/>
        <v>0</v>
      </c>
      <c r="L914" s="87">
        <f t="shared" si="118"/>
        <v>0</v>
      </c>
      <c r="M914" s="51"/>
      <c r="N914" s="88">
        <v>0.5</v>
      </c>
      <c r="O914" s="77"/>
      <c r="P914" s="89">
        <f ca="1">'s1'!J911</f>
        <v>5.7361837089511591E-2</v>
      </c>
      <c r="T914" s="90">
        <f t="shared" ca="1" si="119"/>
        <v>2.285691300012604E-3</v>
      </c>
      <c r="U914" s="91">
        <f t="shared" ca="1" si="112"/>
        <v>9.3192107671157458E-82</v>
      </c>
    </row>
    <row r="915" spans="1:21" x14ac:dyDescent="0.2">
      <c r="A915" s="76">
        <v>902</v>
      </c>
      <c r="B915" s="50">
        <f ca="1">'s1'!L912</f>
        <v>172.47393049855162</v>
      </c>
      <c r="C915" s="50">
        <f ca="1">'s1'!M912</f>
        <v>76.762140655777557</v>
      </c>
      <c r="E915" s="87">
        <f t="shared" ca="1" si="113"/>
        <v>172.47393049855162</v>
      </c>
      <c r="F915" s="50">
        <f t="shared" ca="1" si="114"/>
        <v>76.762140655777557</v>
      </c>
      <c r="G915" s="78"/>
      <c r="H915" s="87">
        <f t="shared" si="115"/>
        <v>-10</v>
      </c>
      <c r="I915" s="87">
        <f t="shared" si="116"/>
        <v>-10</v>
      </c>
      <c r="K915" s="87">
        <f t="shared" si="117"/>
        <v>0</v>
      </c>
      <c r="L915" s="87">
        <f t="shared" si="118"/>
        <v>0</v>
      </c>
      <c r="M915" s="51"/>
      <c r="N915" s="88">
        <v>0.5</v>
      </c>
      <c r="O915" s="77"/>
      <c r="P915" s="89">
        <f ca="1">'s1'!J912</f>
        <v>0.58941953053685325</v>
      </c>
      <c r="T915" s="90">
        <f t="shared" ca="1" si="119"/>
        <v>1.7714897799591033E-2</v>
      </c>
      <c r="U915" s="91">
        <f t="shared" ca="1" si="112"/>
        <v>9.5759221008835369E-81</v>
      </c>
    </row>
    <row r="916" spans="1:21" x14ac:dyDescent="0.2">
      <c r="A916" s="76">
        <v>903</v>
      </c>
      <c r="B916" s="50">
        <f ca="1">'s1'!L913</f>
        <v>172.63937225861767</v>
      </c>
      <c r="C916" s="50">
        <f ca="1">'s1'!M913</f>
        <v>81.301330788428146</v>
      </c>
      <c r="E916" s="87">
        <f t="shared" ca="1" si="113"/>
        <v>172.63937225861767</v>
      </c>
      <c r="F916" s="50">
        <f t="shared" ca="1" si="114"/>
        <v>81.301330788428146</v>
      </c>
      <c r="G916" s="78"/>
      <c r="H916" s="87">
        <f t="shared" si="115"/>
        <v>-10</v>
      </c>
      <c r="I916" s="87">
        <f t="shared" si="116"/>
        <v>-10</v>
      </c>
      <c r="K916" s="87">
        <f t="shared" si="117"/>
        <v>0</v>
      </c>
      <c r="L916" s="87">
        <f t="shared" si="118"/>
        <v>0</v>
      </c>
      <c r="M916" s="51"/>
      <c r="N916" s="88">
        <v>0.5</v>
      </c>
      <c r="O916" s="77"/>
      <c r="P916" s="89">
        <f ca="1">'s1'!J913</f>
        <v>0.15636288745209104</v>
      </c>
      <c r="T916" s="90">
        <f t="shared" ca="1" si="119"/>
        <v>4.7576872461544016E-3</v>
      </c>
      <c r="U916" s="91">
        <f t="shared" ca="1" si="112"/>
        <v>2.5403278176864287E-81</v>
      </c>
    </row>
    <row r="917" spans="1:21" x14ac:dyDescent="0.2">
      <c r="A917" s="76">
        <v>904</v>
      </c>
      <c r="B917" s="50">
        <f ca="1">'s1'!L914</f>
        <v>173.81698122694684</v>
      </c>
      <c r="C917" s="50">
        <f ca="1">'s1'!M914</f>
        <v>77.202296142064938</v>
      </c>
      <c r="E917" s="87">
        <f t="shared" ca="1" si="113"/>
        <v>173.81698122694684</v>
      </c>
      <c r="F917" s="50">
        <f t="shared" ca="1" si="114"/>
        <v>77.202296142064938</v>
      </c>
      <c r="G917" s="78"/>
      <c r="H917" s="87">
        <f t="shared" si="115"/>
        <v>-10</v>
      </c>
      <c r="I917" s="87">
        <f t="shared" si="116"/>
        <v>-10</v>
      </c>
      <c r="K917" s="87">
        <f t="shared" si="117"/>
        <v>0</v>
      </c>
      <c r="L917" s="87">
        <f t="shared" si="118"/>
        <v>0</v>
      </c>
      <c r="M917" s="51"/>
      <c r="N917" s="88">
        <v>0.5</v>
      </c>
      <c r="O917" s="77"/>
      <c r="P917" s="89">
        <f ca="1">'s1'!J914</f>
        <v>0.4884195700257562</v>
      </c>
      <c r="T917" s="90">
        <f t="shared" ca="1" si="119"/>
        <v>1.6094902052766546E-2</v>
      </c>
      <c r="U917" s="91">
        <f t="shared" ca="1" si="112"/>
        <v>7.9350403452931414E-81</v>
      </c>
    </row>
    <row r="918" spans="1:21" x14ac:dyDescent="0.2">
      <c r="A918" s="76">
        <v>905</v>
      </c>
      <c r="B918" s="50">
        <f ca="1">'s1'!L915</f>
        <v>178.74931516429635</v>
      </c>
      <c r="C918" s="50">
        <f ca="1">'s1'!M915</f>
        <v>84.232906263619654</v>
      </c>
      <c r="E918" s="87">
        <f t="shared" ca="1" si="113"/>
        <v>178.74931516429635</v>
      </c>
      <c r="F918" s="50">
        <f t="shared" ca="1" si="114"/>
        <v>84.232906263619654</v>
      </c>
      <c r="G918" s="78"/>
      <c r="H918" s="87">
        <f t="shared" si="115"/>
        <v>-10</v>
      </c>
      <c r="I918" s="87">
        <f t="shared" si="116"/>
        <v>-10</v>
      </c>
      <c r="K918" s="87">
        <f t="shared" si="117"/>
        <v>0</v>
      </c>
      <c r="L918" s="87">
        <f t="shared" si="118"/>
        <v>0</v>
      </c>
      <c r="M918" s="51"/>
      <c r="N918" s="88">
        <v>0.5</v>
      </c>
      <c r="O918" s="77"/>
      <c r="P918" s="89">
        <f ca="1">'s1'!J915</f>
        <v>0.10994908038872919</v>
      </c>
      <c r="T918" s="90">
        <f t="shared" ca="1" si="119"/>
        <v>4.3521616994658188E-3</v>
      </c>
      <c r="U918" s="91">
        <f t="shared" ca="1" si="112"/>
        <v>1.7862723820964781E-81</v>
      </c>
    </row>
    <row r="919" spans="1:21" x14ac:dyDescent="0.2">
      <c r="A919" s="76">
        <v>906</v>
      </c>
      <c r="B919" s="50">
        <f ca="1">'s1'!L916</f>
        <v>167.93716080646166</v>
      </c>
      <c r="C919" s="50">
        <f ca="1">'s1'!M916</f>
        <v>81.29100742132934</v>
      </c>
      <c r="E919" s="87">
        <f t="shared" ca="1" si="113"/>
        <v>167.93716080646166</v>
      </c>
      <c r="F919" s="50">
        <f t="shared" ca="1" si="114"/>
        <v>81.29100742132934</v>
      </c>
      <c r="G919" s="78"/>
      <c r="H919" s="87">
        <f t="shared" si="115"/>
        <v>-10</v>
      </c>
      <c r="I919" s="87">
        <f t="shared" si="116"/>
        <v>-10</v>
      </c>
      <c r="K919" s="87">
        <f t="shared" si="117"/>
        <v>0</v>
      </c>
      <c r="L919" s="87">
        <f t="shared" si="118"/>
        <v>0</v>
      </c>
      <c r="M919" s="51"/>
      <c r="N919" s="88">
        <v>0.5</v>
      </c>
      <c r="O919" s="77"/>
      <c r="P919" s="89">
        <f ca="1">'s1'!J916</f>
        <v>0.78915362891522634</v>
      </c>
      <c r="T919" s="90">
        <f t="shared" ca="1" si="119"/>
        <v>1.5208841587088922E-2</v>
      </c>
      <c r="U919" s="91">
        <f t="shared" ca="1" si="112"/>
        <v>1.2820874240863437E-80</v>
      </c>
    </row>
    <row r="920" spans="1:21" x14ac:dyDescent="0.2">
      <c r="A920" s="76">
        <v>907</v>
      </c>
      <c r="B920" s="50">
        <f ca="1">'s1'!L917</f>
        <v>166.25453395207114</v>
      </c>
      <c r="C920" s="50">
        <f ca="1">'s1'!M917</f>
        <v>77.845156605263014</v>
      </c>
      <c r="E920" s="87">
        <f t="shared" ca="1" si="113"/>
        <v>166.25453395207114</v>
      </c>
      <c r="F920" s="50">
        <f t="shared" ca="1" si="114"/>
        <v>77.845156605263014</v>
      </c>
      <c r="G920" s="78"/>
      <c r="H920" s="87">
        <f t="shared" si="115"/>
        <v>-10</v>
      </c>
      <c r="I920" s="87">
        <f t="shared" si="116"/>
        <v>-10</v>
      </c>
      <c r="K920" s="87">
        <f t="shared" si="117"/>
        <v>0</v>
      </c>
      <c r="L920" s="87">
        <f t="shared" si="118"/>
        <v>0</v>
      </c>
      <c r="M920" s="51"/>
      <c r="N920" s="88">
        <v>0.5</v>
      </c>
      <c r="O920" s="77"/>
      <c r="P920" s="89">
        <f ca="1">'s1'!J917</f>
        <v>0.6682079176353416</v>
      </c>
      <c r="T920" s="90">
        <f t="shared" ca="1" si="119"/>
        <v>1.0364500653195016E-2</v>
      </c>
      <c r="U920" s="91">
        <f t="shared" ca="1" si="112"/>
        <v>1.0855946630478267E-80</v>
      </c>
    </row>
    <row r="921" spans="1:21" x14ac:dyDescent="0.2">
      <c r="A921" s="76">
        <v>908</v>
      </c>
      <c r="B921" s="50">
        <f ca="1">'s1'!L918</f>
        <v>181.08290437370789</v>
      </c>
      <c r="C921" s="50">
        <f ca="1">'s1'!M918</f>
        <v>78.003344919443549</v>
      </c>
      <c r="E921" s="87">
        <f t="shared" ca="1" si="113"/>
        <v>181.08290437370789</v>
      </c>
      <c r="F921" s="50">
        <f t="shared" ca="1" si="114"/>
        <v>78.003344919443549</v>
      </c>
      <c r="G921" s="78"/>
      <c r="H921" s="87">
        <f t="shared" si="115"/>
        <v>-10</v>
      </c>
      <c r="I921" s="87">
        <f t="shared" si="116"/>
        <v>-10</v>
      </c>
      <c r="K921" s="87">
        <f t="shared" si="117"/>
        <v>0</v>
      </c>
      <c r="L921" s="87">
        <f t="shared" si="118"/>
        <v>0</v>
      </c>
      <c r="M921" s="51"/>
      <c r="N921" s="88">
        <v>0.5</v>
      </c>
      <c r="O921" s="77"/>
      <c r="P921" s="89">
        <f ca="1">'s1'!J918</f>
        <v>0.25438592089924073</v>
      </c>
      <c r="T921" s="90">
        <f t="shared" ca="1" si="119"/>
        <v>1.0089199063173867E-2</v>
      </c>
      <c r="U921" s="91">
        <f t="shared" ca="1" si="112"/>
        <v>4.1328453434074693E-81</v>
      </c>
    </row>
    <row r="922" spans="1:21" x14ac:dyDescent="0.2">
      <c r="A922" s="76">
        <v>909</v>
      </c>
      <c r="B922" s="50">
        <f ca="1">'s1'!L919</f>
        <v>186.51443149426959</v>
      </c>
      <c r="C922" s="50">
        <f ca="1">'s1'!M919</f>
        <v>80.491389773307816</v>
      </c>
      <c r="E922" s="87">
        <f t="shared" ca="1" si="113"/>
        <v>186.51443149426959</v>
      </c>
      <c r="F922" s="50">
        <f t="shared" ca="1" si="114"/>
        <v>80.491389773307816</v>
      </c>
      <c r="G922" s="78"/>
      <c r="H922" s="87">
        <f t="shared" si="115"/>
        <v>-10</v>
      </c>
      <c r="I922" s="87">
        <f t="shared" si="116"/>
        <v>-10</v>
      </c>
      <c r="K922" s="87">
        <f t="shared" si="117"/>
        <v>0</v>
      </c>
      <c r="L922" s="87">
        <f t="shared" si="118"/>
        <v>0</v>
      </c>
      <c r="M922" s="51"/>
      <c r="N922" s="88">
        <v>0.5</v>
      </c>
      <c r="O922" s="77"/>
      <c r="P922" s="89">
        <f ca="1">'s1'!J919</f>
        <v>0.20855406471294347</v>
      </c>
      <c r="T922" s="90">
        <f t="shared" ca="1" si="119"/>
        <v>6.729397372187319E-3</v>
      </c>
      <c r="U922" s="91">
        <f t="shared" ca="1" si="112"/>
        <v>3.3882444914826299E-81</v>
      </c>
    </row>
    <row r="923" spans="1:21" x14ac:dyDescent="0.2">
      <c r="A923" s="76">
        <v>910</v>
      </c>
      <c r="B923" s="50">
        <f ca="1">'s1'!L920</f>
        <v>169.89367427204351</v>
      </c>
      <c r="C923" s="50">
        <f ca="1">'s1'!M920</f>
        <v>81.526010549895219</v>
      </c>
      <c r="E923" s="87">
        <f t="shared" ca="1" si="113"/>
        <v>169.89367427204351</v>
      </c>
      <c r="F923" s="50">
        <f t="shared" ca="1" si="114"/>
        <v>81.526010549895219</v>
      </c>
      <c r="G923" s="78"/>
      <c r="H923" s="87">
        <f t="shared" si="115"/>
        <v>-10</v>
      </c>
      <c r="I923" s="87">
        <f t="shared" si="116"/>
        <v>-10</v>
      </c>
      <c r="K923" s="87">
        <f t="shared" si="117"/>
        <v>0</v>
      </c>
      <c r="L923" s="87">
        <f t="shared" si="118"/>
        <v>0</v>
      </c>
      <c r="M923" s="51"/>
      <c r="N923" s="88">
        <v>0.5</v>
      </c>
      <c r="O923" s="77"/>
      <c r="P923" s="89">
        <f ca="1">'s1'!J920</f>
        <v>0.72105836992388084</v>
      </c>
      <c r="T923" s="90">
        <f t="shared" ca="1" si="119"/>
        <v>1.726199676014286E-2</v>
      </c>
      <c r="U923" s="91">
        <f t="shared" ca="1" si="112"/>
        <v>1.1714574123955717E-80</v>
      </c>
    </row>
    <row r="924" spans="1:21" x14ac:dyDescent="0.2">
      <c r="A924" s="76">
        <v>911</v>
      </c>
      <c r="B924" s="50">
        <f ca="1">'s1'!L921</f>
        <v>182.06209471601173</v>
      </c>
      <c r="C924" s="50">
        <f ca="1">'s1'!M921</f>
        <v>76.59762488773751</v>
      </c>
      <c r="E924" s="87">
        <f t="shared" ca="1" si="113"/>
        <v>182.06209471601173</v>
      </c>
      <c r="F924" s="50">
        <f t="shared" ca="1" si="114"/>
        <v>76.59762488773751</v>
      </c>
      <c r="G924" s="78"/>
      <c r="H924" s="87">
        <f t="shared" si="115"/>
        <v>-10</v>
      </c>
      <c r="I924" s="87">
        <f t="shared" si="116"/>
        <v>-10</v>
      </c>
      <c r="K924" s="87">
        <f t="shared" si="117"/>
        <v>0</v>
      </c>
      <c r="L924" s="87">
        <f t="shared" si="118"/>
        <v>0</v>
      </c>
      <c r="M924" s="51"/>
      <c r="N924" s="88">
        <v>0.5</v>
      </c>
      <c r="O924" s="77"/>
      <c r="P924" s="89">
        <f ca="1">'s1'!J921</f>
        <v>0.29371429225907375</v>
      </c>
      <c r="T924" s="90">
        <f t="shared" ca="1" si="119"/>
        <v>1.1471006758895452E-2</v>
      </c>
      <c r="U924" s="91">
        <f t="shared" ca="1" si="112"/>
        <v>4.7717882371954669E-81</v>
      </c>
    </row>
    <row r="925" spans="1:21" x14ac:dyDescent="0.2">
      <c r="A925" s="76">
        <v>912</v>
      </c>
      <c r="B925" s="50">
        <f ca="1">'s1'!L922</f>
        <v>178.35728172306992</v>
      </c>
      <c r="C925" s="50">
        <f ca="1">'s1'!M922</f>
        <v>80.474426965435001</v>
      </c>
      <c r="E925" s="87">
        <f t="shared" ca="1" si="113"/>
        <v>178.35728172306992</v>
      </c>
      <c r="F925" s="50">
        <f t="shared" ca="1" si="114"/>
        <v>80.474426965435001</v>
      </c>
      <c r="G925" s="78"/>
      <c r="H925" s="87">
        <f t="shared" si="115"/>
        <v>-10</v>
      </c>
      <c r="I925" s="87">
        <f t="shared" si="116"/>
        <v>-10</v>
      </c>
      <c r="K925" s="87">
        <f t="shared" si="117"/>
        <v>0</v>
      </c>
      <c r="L925" s="87">
        <f t="shared" si="118"/>
        <v>0</v>
      </c>
      <c r="M925" s="51"/>
      <c r="N925" s="88">
        <v>0.5</v>
      </c>
      <c r="O925" s="77"/>
      <c r="P925" s="89">
        <f ca="1">'s1'!J922</f>
        <v>0.59552991689145984</v>
      </c>
      <c r="T925" s="90">
        <f t="shared" ca="1" si="119"/>
        <v>2.3439798843750938E-2</v>
      </c>
      <c r="U925" s="91">
        <f t="shared" ca="1" si="112"/>
        <v>9.6751936395865739E-81</v>
      </c>
    </row>
    <row r="926" spans="1:21" x14ac:dyDescent="0.2">
      <c r="A926" s="76">
        <v>913</v>
      </c>
      <c r="B926" s="50">
        <f ca="1">'s1'!L923</f>
        <v>178.79524884189175</v>
      </c>
      <c r="C926" s="50">
        <f ca="1">'s1'!M923</f>
        <v>79.990319799382078</v>
      </c>
      <c r="E926" s="87">
        <f t="shared" ca="1" si="113"/>
        <v>178.79524884189175</v>
      </c>
      <c r="F926" s="50">
        <f t="shared" ca="1" si="114"/>
        <v>79.990319799382078</v>
      </c>
      <c r="G926" s="78"/>
      <c r="H926" s="87">
        <f t="shared" si="115"/>
        <v>-10</v>
      </c>
      <c r="I926" s="87">
        <f t="shared" si="116"/>
        <v>-10</v>
      </c>
      <c r="K926" s="87">
        <f t="shared" si="117"/>
        <v>0</v>
      </c>
      <c r="L926" s="87">
        <f t="shared" si="118"/>
        <v>0</v>
      </c>
      <c r="M926" s="51"/>
      <c r="N926" s="88">
        <v>0.5</v>
      </c>
      <c r="O926" s="77"/>
      <c r="P926" s="89">
        <f ca="1">'s1'!J923</f>
        <v>0.55171119037926697</v>
      </c>
      <c r="T926" s="90">
        <f t="shared" ca="1" si="119"/>
        <v>2.1850940204257367E-2</v>
      </c>
      <c r="U926" s="91">
        <f t="shared" ca="1" si="112"/>
        <v>8.9632988178142176E-81</v>
      </c>
    </row>
    <row r="927" spans="1:21" x14ac:dyDescent="0.2">
      <c r="A927" s="76">
        <v>914</v>
      </c>
      <c r="B927" s="50">
        <f ca="1">'s1'!L924</f>
        <v>174.38053597500999</v>
      </c>
      <c r="C927" s="50">
        <f ca="1">'s1'!M924</f>
        <v>78.071290954516314</v>
      </c>
      <c r="E927" s="87">
        <f t="shared" ca="1" si="113"/>
        <v>174.38053597500999</v>
      </c>
      <c r="F927" s="50">
        <f t="shared" ca="1" si="114"/>
        <v>78.071290954516314</v>
      </c>
      <c r="G927" s="78"/>
      <c r="H927" s="87">
        <f t="shared" si="115"/>
        <v>-10</v>
      </c>
      <c r="I927" s="87">
        <f t="shared" si="116"/>
        <v>-10</v>
      </c>
      <c r="K927" s="87">
        <f t="shared" si="117"/>
        <v>0</v>
      </c>
      <c r="L927" s="87">
        <f t="shared" si="118"/>
        <v>0</v>
      </c>
      <c r="M927" s="51"/>
      <c r="N927" s="88">
        <v>0.5</v>
      </c>
      <c r="O927" s="77"/>
      <c r="P927" s="89">
        <f ca="1">'s1'!J924</f>
        <v>0.79823199040147974</v>
      </c>
      <c r="T927" s="90">
        <f t="shared" ca="1" si="119"/>
        <v>2.7193657450659728E-2</v>
      </c>
      <c r="U927" s="91">
        <f t="shared" ca="1" si="112"/>
        <v>1.2968364573117686E-80</v>
      </c>
    </row>
    <row r="928" spans="1:21" x14ac:dyDescent="0.2">
      <c r="A928" s="76">
        <v>915</v>
      </c>
      <c r="B928" s="50">
        <f ca="1">'s1'!L925</f>
        <v>169.11760725253504</v>
      </c>
      <c r="C928" s="50">
        <f ca="1">'s1'!M925</f>
        <v>79.004197011577389</v>
      </c>
      <c r="E928" s="87">
        <f t="shared" ca="1" si="113"/>
        <v>169.11760725253504</v>
      </c>
      <c r="F928" s="50">
        <f t="shared" ca="1" si="114"/>
        <v>79.004197011577389</v>
      </c>
      <c r="G928" s="78"/>
      <c r="H928" s="87">
        <f t="shared" si="115"/>
        <v>-10</v>
      </c>
      <c r="I928" s="87">
        <f t="shared" si="116"/>
        <v>-10</v>
      </c>
      <c r="K928" s="87">
        <f t="shared" si="117"/>
        <v>0</v>
      </c>
      <c r="L928" s="87">
        <f t="shared" si="118"/>
        <v>0</v>
      </c>
      <c r="M928" s="51"/>
      <c r="N928" s="88">
        <v>0.5</v>
      </c>
      <c r="O928" s="77"/>
      <c r="P928" s="89">
        <f ca="1">'s1'!J925</f>
        <v>0.30322550619535804</v>
      </c>
      <c r="T928" s="90">
        <f t="shared" ca="1" si="119"/>
        <v>6.6913843957154828E-3</v>
      </c>
      <c r="U928" s="91">
        <f t="shared" ca="1" si="112"/>
        <v>4.9263108463389754E-81</v>
      </c>
    </row>
    <row r="929" spans="1:21" x14ac:dyDescent="0.2">
      <c r="A929" s="76">
        <v>916</v>
      </c>
      <c r="B929" s="50">
        <f ca="1">'s1'!L926</f>
        <v>170.01630867362923</v>
      </c>
      <c r="C929" s="50">
        <f ca="1">'s1'!M926</f>
        <v>79.448614923072924</v>
      </c>
      <c r="E929" s="87">
        <f t="shared" ca="1" si="113"/>
        <v>170.01630867362923</v>
      </c>
      <c r="F929" s="50">
        <f t="shared" ca="1" si="114"/>
        <v>79.448614923072924</v>
      </c>
      <c r="G929" s="78"/>
      <c r="H929" s="87">
        <f t="shared" si="115"/>
        <v>-10</v>
      </c>
      <c r="I929" s="87">
        <f t="shared" si="116"/>
        <v>-10</v>
      </c>
      <c r="K929" s="87">
        <f t="shared" si="117"/>
        <v>0</v>
      </c>
      <c r="L929" s="87">
        <f t="shared" si="118"/>
        <v>0</v>
      </c>
      <c r="M929" s="51"/>
      <c r="N929" s="88">
        <v>0.5</v>
      </c>
      <c r="O929" s="77"/>
      <c r="P929" s="89">
        <f ca="1">'s1'!J926</f>
        <v>0.29213673956281416</v>
      </c>
      <c r="T929" s="90">
        <f t="shared" ca="1" si="119"/>
        <v>7.0803822058847473E-3</v>
      </c>
      <c r="U929" s="91">
        <f t="shared" ca="1" si="112"/>
        <v>4.7461587475929406E-81</v>
      </c>
    </row>
    <row r="930" spans="1:21" x14ac:dyDescent="0.2">
      <c r="A930" s="76">
        <v>917</v>
      </c>
      <c r="B930" s="50">
        <f ca="1">'s1'!L927</f>
        <v>182.02608570703055</v>
      </c>
      <c r="C930" s="50">
        <f ca="1">'s1'!M927</f>
        <v>81.482944224465612</v>
      </c>
      <c r="E930" s="87">
        <f t="shared" ca="1" si="113"/>
        <v>182.02608570703055</v>
      </c>
      <c r="F930" s="50">
        <f t="shared" ca="1" si="114"/>
        <v>81.482944224465612</v>
      </c>
      <c r="G930" s="78"/>
      <c r="H930" s="87">
        <f t="shared" si="115"/>
        <v>-10</v>
      </c>
      <c r="I930" s="87">
        <f t="shared" si="116"/>
        <v>-10</v>
      </c>
      <c r="K930" s="87">
        <f t="shared" si="117"/>
        <v>0</v>
      </c>
      <c r="L930" s="87">
        <f t="shared" si="118"/>
        <v>0</v>
      </c>
      <c r="M930" s="51"/>
      <c r="N930" s="88">
        <v>0.5</v>
      </c>
      <c r="O930" s="77"/>
      <c r="P930" s="89">
        <f ca="1">'s1'!J927</f>
        <v>6.7662808218627357E-2</v>
      </c>
      <c r="T930" s="90">
        <f t="shared" ca="1" si="119"/>
        <v>2.6445156374097982E-3</v>
      </c>
      <c r="U930" s="91">
        <f t="shared" ca="1" si="112"/>
        <v>1.0992743658128345E-81</v>
      </c>
    </row>
    <row r="931" spans="1:21" x14ac:dyDescent="0.2">
      <c r="A931" s="76">
        <v>918</v>
      </c>
      <c r="B931" s="50">
        <f ca="1">'s1'!L928</f>
        <v>181.84672142838201</v>
      </c>
      <c r="C931" s="50">
        <f ca="1">'s1'!M928</f>
        <v>88.695737974855561</v>
      </c>
      <c r="E931" s="87">
        <f t="shared" ca="1" si="113"/>
        <v>181.84672142838201</v>
      </c>
      <c r="F931" s="50">
        <f t="shared" ca="1" si="114"/>
        <v>88.695737974855561</v>
      </c>
      <c r="G931" s="78"/>
      <c r="H931" s="87">
        <f t="shared" si="115"/>
        <v>-10</v>
      </c>
      <c r="I931" s="87">
        <f t="shared" si="116"/>
        <v>-10</v>
      </c>
      <c r="K931" s="87">
        <f t="shared" si="117"/>
        <v>0</v>
      </c>
      <c r="L931" s="87">
        <f t="shared" si="118"/>
        <v>0</v>
      </c>
      <c r="M931" s="51"/>
      <c r="N931" s="88">
        <v>0.5</v>
      </c>
      <c r="O931" s="77"/>
      <c r="P931" s="89">
        <f ca="1">'s1'!J928</f>
        <v>0.20032422141790573</v>
      </c>
      <c r="T931" s="90">
        <f t="shared" ca="1" si="119"/>
        <v>7.8566604317202304E-3</v>
      </c>
      <c r="U931" s="91">
        <f t="shared" ca="1" si="112"/>
        <v>3.2545394915414507E-81</v>
      </c>
    </row>
    <row r="932" spans="1:21" x14ac:dyDescent="0.2">
      <c r="A932" s="76">
        <v>919</v>
      </c>
      <c r="B932" s="50">
        <f ca="1">'s1'!L929</f>
        <v>178.62737230084656</v>
      </c>
      <c r="C932" s="50">
        <f ca="1">'s1'!M929</f>
        <v>85.992595877417685</v>
      </c>
      <c r="E932" s="87">
        <f t="shared" ca="1" si="113"/>
        <v>178.62737230084656</v>
      </c>
      <c r="F932" s="50">
        <f t="shared" ca="1" si="114"/>
        <v>85.992595877417685</v>
      </c>
      <c r="G932" s="78"/>
      <c r="H932" s="87">
        <f t="shared" si="115"/>
        <v>-10</v>
      </c>
      <c r="I932" s="87">
        <f t="shared" si="116"/>
        <v>-10</v>
      </c>
      <c r="K932" s="87">
        <f t="shared" si="117"/>
        <v>0</v>
      </c>
      <c r="L932" s="87">
        <f t="shared" si="118"/>
        <v>0</v>
      </c>
      <c r="M932" s="51"/>
      <c r="N932" s="88">
        <v>0.5</v>
      </c>
      <c r="O932" s="77"/>
      <c r="P932" s="89">
        <f ca="1">'s1'!J929</f>
        <v>0.81939155598537838</v>
      </c>
      <c r="T932" s="90">
        <f t="shared" ca="1" si="119"/>
        <v>3.2382491785115375E-2</v>
      </c>
      <c r="U932" s="91">
        <f t="shared" ca="1" si="112"/>
        <v>1.3312130500818449E-80</v>
      </c>
    </row>
    <row r="933" spans="1:21" x14ac:dyDescent="0.2">
      <c r="A933" s="76">
        <v>920</v>
      </c>
      <c r="B933" s="50">
        <f ca="1">'s1'!L930</f>
        <v>175.68886131044511</v>
      </c>
      <c r="C933" s="50">
        <f ca="1">'s1'!M930</f>
        <v>79.007727072757405</v>
      </c>
      <c r="E933" s="87">
        <f t="shared" ca="1" si="113"/>
        <v>175.68886131044511</v>
      </c>
      <c r="F933" s="50">
        <f t="shared" ca="1" si="114"/>
        <v>79.007727072757405</v>
      </c>
      <c r="G933" s="78"/>
      <c r="H933" s="87">
        <f t="shared" si="115"/>
        <v>-10</v>
      </c>
      <c r="I933" s="87">
        <f t="shared" si="116"/>
        <v>-10</v>
      </c>
      <c r="K933" s="87">
        <f t="shared" si="117"/>
        <v>0</v>
      </c>
      <c r="L933" s="87">
        <f t="shared" si="118"/>
        <v>0</v>
      </c>
      <c r="M933" s="51"/>
      <c r="N933" s="88">
        <v>0.5</v>
      </c>
      <c r="O933" s="77"/>
      <c r="P933" s="89">
        <f ca="1">'s1'!J930</f>
        <v>0.74266608558638236</v>
      </c>
      <c r="T933" s="90">
        <f t="shared" ca="1" si="119"/>
        <v>2.6998824276815468E-2</v>
      </c>
      <c r="U933" s="91">
        <f t="shared" ca="1" si="112"/>
        <v>1.2065620859332293E-80</v>
      </c>
    </row>
    <row r="934" spans="1:21" x14ac:dyDescent="0.2">
      <c r="A934" s="76">
        <v>921</v>
      </c>
      <c r="B934" s="50">
        <f ca="1">'s1'!L931</f>
        <v>180.44251124955363</v>
      </c>
      <c r="C934" s="50">
        <f ca="1">'s1'!M931</f>
        <v>79.750889210166577</v>
      </c>
      <c r="E934" s="87">
        <f t="shared" ca="1" si="113"/>
        <v>180.44251124955363</v>
      </c>
      <c r="F934" s="50">
        <f t="shared" ca="1" si="114"/>
        <v>79.750889210166577</v>
      </c>
      <c r="G934" s="78"/>
      <c r="H934" s="87">
        <f t="shared" si="115"/>
        <v>-10</v>
      </c>
      <c r="I934" s="87">
        <f t="shared" si="116"/>
        <v>-10</v>
      </c>
      <c r="K934" s="87">
        <f t="shared" si="117"/>
        <v>0</v>
      </c>
      <c r="L934" s="87">
        <f t="shared" si="118"/>
        <v>0</v>
      </c>
      <c r="M934" s="51"/>
      <c r="N934" s="88">
        <v>0.5</v>
      </c>
      <c r="O934" s="77"/>
      <c r="P934" s="89">
        <f ca="1">'s1'!J931</f>
        <v>0.39802738999857457</v>
      </c>
      <c r="T934" s="90">
        <f t="shared" ca="1" si="119"/>
        <v>1.5863456247911127E-2</v>
      </c>
      <c r="U934" s="91">
        <f t="shared" ca="1" si="112"/>
        <v>6.4664964141462732E-81</v>
      </c>
    </row>
    <row r="935" spans="1:21" x14ac:dyDescent="0.2">
      <c r="A935" s="76">
        <v>922</v>
      </c>
      <c r="B935" s="50">
        <f ca="1">'s1'!L932</f>
        <v>170.8449380520365</v>
      </c>
      <c r="C935" s="50">
        <f ca="1">'s1'!M932</f>
        <v>77.37940167320177</v>
      </c>
      <c r="E935" s="87">
        <f t="shared" ca="1" si="113"/>
        <v>170.8449380520365</v>
      </c>
      <c r="F935" s="50">
        <f t="shared" ca="1" si="114"/>
        <v>77.37940167320177</v>
      </c>
      <c r="G935" s="78"/>
      <c r="H935" s="87">
        <f t="shared" si="115"/>
        <v>-10</v>
      </c>
      <c r="I935" s="87">
        <f t="shared" si="116"/>
        <v>-10</v>
      </c>
      <c r="K935" s="87">
        <f t="shared" si="117"/>
        <v>0</v>
      </c>
      <c r="L935" s="87">
        <f t="shared" si="118"/>
        <v>0</v>
      </c>
      <c r="M935" s="51"/>
      <c r="N935" s="88">
        <v>0.5</v>
      </c>
      <c r="O935" s="77"/>
      <c r="P935" s="89">
        <f ca="1">'s1'!J932</f>
        <v>0.14778500453227916</v>
      </c>
      <c r="T935" s="90">
        <f t="shared" ca="1" si="119"/>
        <v>3.8773778874716682E-3</v>
      </c>
      <c r="U935" s="91">
        <f t="shared" ca="1" si="112"/>
        <v>2.4009684405789167E-81</v>
      </c>
    </row>
    <row r="936" spans="1:21" x14ac:dyDescent="0.2">
      <c r="A936" s="76">
        <v>923</v>
      </c>
      <c r="B936" s="50">
        <f ca="1">'s1'!L933</f>
        <v>191.69474659729684</v>
      </c>
      <c r="C936" s="50">
        <f ca="1">'s1'!M933</f>
        <v>83.771235102697219</v>
      </c>
      <c r="E936" s="87">
        <f t="shared" ca="1" si="113"/>
        <v>191.69474659729684</v>
      </c>
      <c r="F936" s="50">
        <f t="shared" ca="1" si="114"/>
        <v>83.771235102697219</v>
      </c>
      <c r="G936" s="78"/>
      <c r="H936" s="87">
        <f t="shared" si="115"/>
        <v>-10</v>
      </c>
      <c r="I936" s="87">
        <f t="shared" si="116"/>
        <v>-10</v>
      </c>
      <c r="K936" s="87">
        <f t="shared" si="117"/>
        <v>0</v>
      </c>
      <c r="L936" s="87">
        <f t="shared" si="118"/>
        <v>0</v>
      </c>
      <c r="M936" s="51"/>
      <c r="N936" s="88">
        <v>0.5</v>
      </c>
      <c r="O936" s="77"/>
      <c r="P936" s="89">
        <f ca="1">'s1'!J933</f>
        <v>9.2074323784844925E-2</v>
      </c>
      <c r="T936" s="90">
        <f t="shared" ca="1" si="119"/>
        <v>1.8537989166271553E-3</v>
      </c>
      <c r="U936" s="91">
        <f t="shared" ca="1" si="112"/>
        <v>1.4958726448242039E-81</v>
      </c>
    </row>
    <row r="937" spans="1:21" x14ac:dyDescent="0.2">
      <c r="A937" s="76">
        <v>924</v>
      </c>
      <c r="B937" s="50">
        <f ca="1">'s1'!L934</f>
        <v>192.54135778219739</v>
      </c>
      <c r="C937" s="50">
        <f ca="1">'s1'!M934</f>
        <v>82.584459707830348</v>
      </c>
      <c r="E937" s="87">
        <f t="shared" ca="1" si="113"/>
        <v>192.54135778219739</v>
      </c>
      <c r="F937" s="50">
        <f t="shared" ca="1" si="114"/>
        <v>82.584459707830348</v>
      </c>
      <c r="G937" s="78"/>
      <c r="H937" s="87">
        <f t="shared" si="115"/>
        <v>-10</v>
      </c>
      <c r="I937" s="87">
        <f t="shared" si="116"/>
        <v>-10</v>
      </c>
      <c r="K937" s="87">
        <f t="shared" si="117"/>
        <v>0</v>
      </c>
      <c r="L937" s="87">
        <f t="shared" si="118"/>
        <v>0</v>
      </c>
      <c r="M937" s="51"/>
      <c r="N937" s="88">
        <v>0.5</v>
      </c>
      <c r="O937" s="77"/>
      <c r="P937" s="89">
        <f ca="1">'s1'!J934</f>
        <v>0.57817220477216413</v>
      </c>
      <c r="T937" s="90">
        <f t="shared" ca="1" si="119"/>
        <v>1.0505719835981661E-2</v>
      </c>
      <c r="U937" s="91">
        <f t="shared" ca="1" si="112"/>
        <v>9.3931939933370752E-81</v>
      </c>
    </row>
    <row r="938" spans="1:21" x14ac:dyDescent="0.2">
      <c r="A938" s="76">
        <v>925</v>
      </c>
      <c r="B938" s="50">
        <f ca="1">'s1'!L935</f>
        <v>172.02618978998322</v>
      </c>
      <c r="C938" s="50">
        <f ca="1">'s1'!M935</f>
        <v>80.682639219851936</v>
      </c>
      <c r="E938" s="87">
        <f t="shared" ca="1" si="113"/>
        <v>172.02618978998322</v>
      </c>
      <c r="F938" s="50">
        <f t="shared" ca="1" si="114"/>
        <v>80.682639219851936</v>
      </c>
      <c r="G938" s="78"/>
      <c r="H938" s="87">
        <f t="shared" si="115"/>
        <v>-10</v>
      </c>
      <c r="I938" s="87">
        <f t="shared" si="116"/>
        <v>-10</v>
      </c>
      <c r="K938" s="87">
        <f t="shared" si="117"/>
        <v>0</v>
      </c>
      <c r="L938" s="87">
        <f t="shared" si="118"/>
        <v>0</v>
      </c>
      <c r="M938" s="51"/>
      <c r="N938" s="88">
        <v>0.5</v>
      </c>
      <c r="O938" s="77"/>
      <c r="P938" s="89">
        <f ca="1">'s1'!J935</f>
        <v>0.2991809045002074</v>
      </c>
      <c r="T938" s="90">
        <f t="shared" ca="1" si="119"/>
        <v>8.6851663192330647E-3</v>
      </c>
      <c r="U938" s="91">
        <f t="shared" ca="1" si="112"/>
        <v>4.8606007896556019E-81</v>
      </c>
    </row>
    <row r="939" spans="1:21" x14ac:dyDescent="0.2">
      <c r="A939" s="76">
        <v>926</v>
      </c>
      <c r="B939" s="50">
        <f ca="1">'s1'!L936</f>
        <v>190.23456656687031</v>
      </c>
      <c r="C939" s="50">
        <f ca="1">'s1'!M936</f>
        <v>79.098970475952441</v>
      </c>
      <c r="E939" s="87">
        <f t="shared" ca="1" si="113"/>
        <v>190.23456656687031</v>
      </c>
      <c r="F939" s="50">
        <f t="shared" ca="1" si="114"/>
        <v>79.098970475952441</v>
      </c>
      <c r="G939" s="78"/>
      <c r="H939" s="87">
        <f t="shared" si="115"/>
        <v>-10</v>
      </c>
      <c r="I939" s="87">
        <f t="shared" si="116"/>
        <v>-10</v>
      </c>
      <c r="K939" s="87">
        <f t="shared" si="117"/>
        <v>0</v>
      </c>
      <c r="L939" s="87">
        <f t="shared" si="118"/>
        <v>0</v>
      </c>
      <c r="M939" s="51"/>
      <c r="N939" s="88">
        <v>0.5</v>
      </c>
      <c r="O939" s="77"/>
      <c r="P939" s="89">
        <f ca="1">'s1'!J936</f>
        <v>0.36278284029234897</v>
      </c>
      <c r="T939" s="90">
        <f t="shared" ca="1" si="119"/>
        <v>8.5724110481625228E-3</v>
      </c>
      <c r="U939" s="91">
        <f t="shared" ca="1" si="112"/>
        <v>5.8939007586203459E-81</v>
      </c>
    </row>
    <row r="940" spans="1:21" x14ac:dyDescent="0.2">
      <c r="A940" s="76">
        <v>927</v>
      </c>
      <c r="B940" s="50">
        <f ca="1">'s1'!L937</f>
        <v>175.73353008909919</v>
      </c>
      <c r="C940" s="50">
        <f ca="1">'s1'!M937</f>
        <v>81.32930140501108</v>
      </c>
      <c r="E940" s="87">
        <f t="shared" ca="1" si="113"/>
        <v>175.73353008909919</v>
      </c>
      <c r="F940" s="50">
        <f t="shared" ca="1" si="114"/>
        <v>81.32930140501108</v>
      </c>
      <c r="G940" s="78"/>
      <c r="H940" s="87">
        <f t="shared" si="115"/>
        <v>-10</v>
      </c>
      <c r="I940" s="87">
        <f t="shared" si="116"/>
        <v>-10</v>
      </c>
      <c r="K940" s="87">
        <f t="shared" si="117"/>
        <v>0</v>
      </c>
      <c r="L940" s="87">
        <f t="shared" si="118"/>
        <v>0</v>
      </c>
      <c r="M940" s="51"/>
      <c r="N940" s="88">
        <v>0.5</v>
      </c>
      <c r="O940" s="77"/>
      <c r="P940" s="89">
        <f ca="1">'s1'!J937</f>
        <v>0.98372997163835163</v>
      </c>
      <c r="T940" s="90">
        <f t="shared" ca="1" si="119"/>
        <v>3.5831019568157416E-2</v>
      </c>
      <c r="U940" s="91">
        <f t="shared" ca="1" si="112"/>
        <v>1.5982031623779451E-80</v>
      </c>
    </row>
    <row r="941" spans="1:21" x14ac:dyDescent="0.2">
      <c r="A941" s="76">
        <v>928</v>
      </c>
      <c r="B941" s="50">
        <f ca="1">'s1'!L938</f>
        <v>174.53513711420848</v>
      </c>
      <c r="C941" s="50">
        <f ca="1">'s1'!M938</f>
        <v>81.10206918310358</v>
      </c>
      <c r="E941" s="87">
        <f t="shared" ca="1" si="113"/>
        <v>174.53513711420848</v>
      </c>
      <c r="F941" s="50">
        <f t="shared" ca="1" si="114"/>
        <v>81.10206918310358</v>
      </c>
      <c r="G941" s="78"/>
      <c r="H941" s="87">
        <f t="shared" si="115"/>
        <v>-10</v>
      </c>
      <c r="I941" s="87">
        <f t="shared" si="116"/>
        <v>-10</v>
      </c>
      <c r="K941" s="87">
        <f t="shared" si="117"/>
        <v>0</v>
      </c>
      <c r="L941" s="87">
        <f t="shared" si="118"/>
        <v>0</v>
      </c>
      <c r="M941" s="51"/>
      <c r="N941" s="88">
        <v>0.5</v>
      </c>
      <c r="O941" s="77"/>
      <c r="P941" s="89">
        <f ca="1">'s1'!J938</f>
        <v>0.30373873930238648</v>
      </c>
      <c r="T941" s="90">
        <f t="shared" ca="1" si="119"/>
        <v>1.0436618835956835E-2</v>
      </c>
      <c r="U941" s="91">
        <f t="shared" ca="1" si="112"/>
        <v>4.9346490163484124E-81</v>
      </c>
    </row>
    <row r="942" spans="1:21" x14ac:dyDescent="0.2">
      <c r="A942" s="76">
        <v>929</v>
      </c>
      <c r="B942" s="50">
        <f ca="1">'s1'!L939</f>
        <v>166.64375292731759</v>
      </c>
      <c r="C942" s="50">
        <f ca="1">'s1'!M939</f>
        <v>84.858385807790569</v>
      </c>
      <c r="E942" s="87">
        <f t="shared" ca="1" si="113"/>
        <v>166.64375292731759</v>
      </c>
      <c r="F942" s="50">
        <f t="shared" ca="1" si="114"/>
        <v>84.858385807790569</v>
      </c>
      <c r="G942" s="78"/>
      <c r="H942" s="87">
        <f t="shared" si="115"/>
        <v>-10</v>
      </c>
      <c r="I942" s="87">
        <f t="shared" si="116"/>
        <v>-10</v>
      </c>
      <c r="K942" s="87">
        <f t="shared" si="117"/>
        <v>0</v>
      </c>
      <c r="L942" s="87">
        <f t="shared" si="118"/>
        <v>0</v>
      </c>
      <c r="M942" s="51"/>
      <c r="N942" s="88">
        <v>0.5</v>
      </c>
      <c r="O942" s="77"/>
      <c r="P942" s="89">
        <f ca="1">'s1'!J939</f>
        <v>0.47923797629020115</v>
      </c>
      <c r="T942" s="90">
        <f t="shared" ca="1" si="119"/>
        <v>7.835988147283075E-3</v>
      </c>
      <c r="U942" s="91">
        <f t="shared" ca="1" si="112"/>
        <v>7.7858728647151658E-81</v>
      </c>
    </row>
    <row r="943" spans="1:21" x14ac:dyDescent="0.2">
      <c r="A943" s="76">
        <v>930</v>
      </c>
      <c r="B943" s="50">
        <f ca="1">'s1'!L940</f>
        <v>183.33899700954109</v>
      </c>
      <c r="C943" s="50">
        <f ca="1">'s1'!M940</f>
        <v>82.378618829386639</v>
      </c>
      <c r="E943" s="87">
        <f t="shared" ca="1" si="113"/>
        <v>183.33899700954109</v>
      </c>
      <c r="F943" s="50">
        <f t="shared" ca="1" si="114"/>
        <v>82.378618829386639</v>
      </c>
      <c r="G943" s="78"/>
      <c r="H943" s="87">
        <f t="shared" si="115"/>
        <v>-10</v>
      </c>
      <c r="I943" s="87">
        <f t="shared" si="116"/>
        <v>-10</v>
      </c>
      <c r="K943" s="87">
        <f t="shared" si="117"/>
        <v>0</v>
      </c>
      <c r="L943" s="87">
        <f t="shared" si="118"/>
        <v>0</v>
      </c>
      <c r="M943" s="51"/>
      <c r="N943" s="88">
        <v>0.5</v>
      </c>
      <c r="O943" s="77"/>
      <c r="P943" s="89">
        <f ca="1">'s1'!J940</f>
        <v>0.22090398641128639</v>
      </c>
      <c r="T943" s="90">
        <f t="shared" ca="1" si="119"/>
        <v>8.3349709020571518E-3</v>
      </c>
      <c r="U943" s="91">
        <f t="shared" ca="1" si="112"/>
        <v>3.5888857699072326E-81</v>
      </c>
    </row>
    <row r="944" spans="1:21" x14ac:dyDescent="0.2">
      <c r="A944" s="76">
        <v>931</v>
      </c>
      <c r="B944" s="50">
        <f ca="1">'s1'!L941</f>
        <v>171.13078433843458</v>
      </c>
      <c r="C944" s="50">
        <f ca="1">'s1'!M941</f>
        <v>80.09543210835659</v>
      </c>
      <c r="E944" s="87">
        <f t="shared" ca="1" si="113"/>
        <v>171.13078433843458</v>
      </c>
      <c r="F944" s="50">
        <f t="shared" ca="1" si="114"/>
        <v>80.09543210835659</v>
      </c>
      <c r="G944" s="78"/>
      <c r="H944" s="87">
        <f t="shared" si="115"/>
        <v>-10</v>
      </c>
      <c r="I944" s="87">
        <f t="shared" si="116"/>
        <v>-10</v>
      </c>
      <c r="K944" s="87">
        <f t="shared" si="117"/>
        <v>0</v>
      </c>
      <c r="L944" s="87">
        <f t="shared" si="118"/>
        <v>0</v>
      </c>
      <c r="M944" s="51"/>
      <c r="N944" s="88">
        <v>0.5</v>
      </c>
      <c r="O944" s="77"/>
      <c r="P944" s="89">
        <f ca="1">'s1'!J941</f>
        <v>0.73267271832214975</v>
      </c>
      <c r="T944" s="90">
        <f t="shared" ca="1" si="119"/>
        <v>1.9724480861405762E-2</v>
      </c>
      <c r="U944" s="91">
        <f t="shared" ca="1" si="112"/>
        <v>1.1903265013470432E-80</v>
      </c>
    </row>
    <row r="945" spans="1:21" x14ac:dyDescent="0.2">
      <c r="A945" s="76">
        <v>932</v>
      </c>
      <c r="B945" s="50">
        <f ca="1">'s1'!L942</f>
        <v>176.09971980570708</v>
      </c>
      <c r="C945" s="50">
        <f ca="1">'s1'!M942</f>
        <v>78.944080594265159</v>
      </c>
      <c r="E945" s="87">
        <f t="shared" ca="1" si="113"/>
        <v>176.09971980570708</v>
      </c>
      <c r="F945" s="50">
        <f t="shared" ca="1" si="114"/>
        <v>78.944080594265159</v>
      </c>
      <c r="G945" s="78"/>
      <c r="H945" s="87">
        <f t="shared" si="115"/>
        <v>-10</v>
      </c>
      <c r="I945" s="87">
        <f t="shared" si="116"/>
        <v>-10</v>
      </c>
      <c r="K945" s="87">
        <f t="shared" si="117"/>
        <v>0</v>
      </c>
      <c r="L945" s="87">
        <f t="shared" si="118"/>
        <v>0</v>
      </c>
      <c r="M945" s="51"/>
      <c r="N945" s="88">
        <v>0.5</v>
      </c>
      <c r="O945" s="77"/>
      <c r="P945" s="89">
        <f ca="1">'s1'!J942</f>
        <v>0.75150744646111511</v>
      </c>
      <c r="T945" s="90">
        <f t="shared" ca="1" si="119"/>
        <v>2.7785007141873774E-2</v>
      </c>
      <c r="U945" s="91">
        <f t="shared" ca="1" si="112"/>
        <v>1.2209260794244404E-80</v>
      </c>
    </row>
    <row r="946" spans="1:21" x14ac:dyDescent="0.2">
      <c r="A946" s="76">
        <v>933</v>
      </c>
      <c r="B946" s="50">
        <f ca="1">'s1'!L943</f>
        <v>189.01511184570262</v>
      </c>
      <c r="C946" s="50">
        <f ca="1">'s1'!M943</f>
        <v>84.315165104889815</v>
      </c>
      <c r="E946" s="87">
        <f t="shared" ca="1" si="113"/>
        <v>189.01511184570262</v>
      </c>
      <c r="F946" s="50">
        <f t="shared" ca="1" si="114"/>
        <v>84.315165104889815</v>
      </c>
      <c r="G946" s="78"/>
      <c r="H946" s="87">
        <f t="shared" si="115"/>
        <v>-10</v>
      </c>
      <c r="I946" s="87">
        <f t="shared" si="116"/>
        <v>-10</v>
      </c>
      <c r="K946" s="87">
        <f t="shared" si="117"/>
        <v>0</v>
      </c>
      <c r="L946" s="87">
        <f t="shared" si="118"/>
        <v>0</v>
      </c>
      <c r="M946" s="51"/>
      <c r="N946" s="88">
        <v>0.5</v>
      </c>
      <c r="O946" s="77"/>
      <c r="P946" s="89">
        <f ca="1">'s1'!J943</f>
        <v>0.47749960019420068</v>
      </c>
      <c r="T946" s="90">
        <f t="shared" ca="1" si="119"/>
        <v>1.2688276900692736E-2</v>
      </c>
      <c r="U946" s="91">
        <f t="shared" ca="1" si="112"/>
        <v>7.757630580204884E-81</v>
      </c>
    </row>
    <row r="947" spans="1:21" x14ac:dyDescent="0.2">
      <c r="A947" s="76">
        <v>934</v>
      </c>
      <c r="B947" s="50">
        <f ca="1">'s1'!L944</f>
        <v>182.80067553692191</v>
      </c>
      <c r="C947" s="50">
        <f ca="1">'s1'!M944</f>
        <v>76.244217394477488</v>
      </c>
      <c r="E947" s="87">
        <f t="shared" ca="1" si="113"/>
        <v>182.80067553692191</v>
      </c>
      <c r="F947" s="50">
        <f t="shared" ca="1" si="114"/>
        <v>76.244217394477488</v>
      </c>
      <c r="G947" s="78"/>
      <c r="H947" s="87">
        <f t="shared" si="115"/>
        <v>-10</v>
      </c>
      <c r="I947" s="87">
        <f t="shared" si="116"/>
        <v>-10</v>
      </c>
      <c r="K947" s="87">
        <f t="shared" si="117"/>
        <v>0</v>
      </c>
      <c r="L947" s="87">
        <f t="shared" si="118"/>
        <v>0</v>
      </c>
      <c r="M947" s="51"/>
      <c r="N947" s="88">
        <v>0.5</v>
      </c>
      <c r="O947" s="77"/>
      <c r="P947" s="89">
        <f ca="1">'s1'!J944</f>
        <v>0.7593992958636806</v>
      </c>
      <c r="T947" s="90">
        <f t="shared" ca="1" si="119"/>
        <v>2.9130483739257036E-2</v>
      </c>
      <c r="U947" s="91">
        <f t="shared" ca="1" si="112"/>
        <v>1.2337474623606385E-80</v>
      </c>
    </row>
    <row r="948" spans="1:21" x14ac:dyDescent="0.2">
      <c r="A948" s="76">
        <v>935</v>
      </c>
      <c r="B948" s="50">
        <f ca="1">'s1'!L945</f>
        <v>163.33664715047379</v>
      </c>
      <c r="C948" s="50">
        <f ca="1">'s1'!M945</f>
        <v>83.036163433808625</v>
      </c>
      <c r="E948" s="87">
        <f t="shared" ca="1" si="113"/>
        <v>163.33664715047379</v>
      </c>
      <c r="F948" s="50">
        <f t="shared" ca="1" si="114"/>
        <v>83.036163433808625</v>
      </c>
      <c r="G948" s="78"/>
      <c r="H948" s="87">
        <f t="shared" si="115"/>
        <v>-10</v>
      </c>
      <c r="I948" s="87">
        <f t="shared" si="116"/>
        <v>-10</v>
      </c>
      <c r="K948" s="87">
        <f t="shared" si="117"/>
        <v>0</v>
      </c>
      <c r="L948" s="87">
        <f t="shared" si="118"/>
        <v>0</v>
      </c>
      <c r="M948" s="51"/>
      <c r="N948" s="88">
        <v>0.5</v>
      </c>
      <c r="O948" s="77"/>
      <c r="P948" s="89">
        <f ca="1">'s1'!J945</f>
        <v>0.43648548699229595</v>
      </c>
      <c r="T948" s="90">
        <f t="shared" ca="1" si="119"/>
        <v>4.3444312779661095E-3</v>
      </c>
      <c r="U948" s="91">
        <f t="shared" ca="1" si="112"/>
        <v>7.0913005169636181E-81</v>
      </c>
    </row>
    <row r="949" spans="1:21" x14ac:dyDescent="0.2">
      <c r="A949" s="76">
        <v>936</v>
      </c>
      <c r="B949" s="50">
        <f ca="1">'s1'!L946</f>
        <v>187.03329840054892</v>
      </c>
      <c r="C949" s="50">
        <f ca="1">'s1'!M946</f>
        <v>84.795119734969745</v>
      </c>
      <c r="E949" s="87">
        <f t="shared" ca="1" si="113"/>
        <v>187.03329840054892</v>
      </c>
      <c r="F949" s="50">
        <f t="shared" ca="1" si="114"/>
        <v>84.795119734969745</v>
      </c>
      <c r="G949" s="78"/>
      <c r="H949" s="87">
        <f t="shared" si="115"/>
        <v>-10</v>
      </c>
      <c r="I949" s="87">
        <f t="shared" si="116"/>
        <v>-10</v>
      </c>
      <c r="K949" s="87">
        <f t="shared" si="117"/>
        <v>0</v>
      </c>
      <c r="L949" s="87">
        <f t="shared" si="118"/>
        <v>0</v>
      </c>
      <c r="M949" s="51"/>
      <c r="N949" s="88">
        <v>0.5</v>
      </c>
      <c r="O949" s="77"/>
      <c r="P949" s="89">
        <f ca="1">'s1'!J946</f>
        <v>0.56039469024559263</v>
      </c>
      <c r="T949" s="90">
        <f t="shared" ca="1" si="119"/>
        <v>1.7457708192209383E-2</v>
      </c>
      <c r="U949" s="91">
        <f t="shared" ca="1" si="112"/>
        <v>9.1043740858957312E-81</v>
      </c>
    </row>
    <row r="950" spans="1:21" x14ac:dyDescent="0.2">
      <c r="A950" s="76">
        <v>937</v>
      </c>
      <c r="B950" s="50">
        <f ca="1">'s1'!L947</f>
        <v>201.26818317197237</v>
      </c>
      <c r="C950" s="50">
        <f ca="1">'s1'!M947</f>
        <v>86.742339458357307</v>
      </c>
      <c r="E950" s="87">
        <f t="shared" ca="1" si="113"/>
        <v>201.26818317197237</v>
      </c>
      <c r="F950" s="50">
        <f t="shared" ca="1" si="114"/>
        <v>86.742339458357307</v>
      </c>
      <c r="G950" s="78"/>
      <c r="H950" s="87">
        <f t="shared" si="115"/>
        <v>-10</v>
      </c>
      <c r="I950" s="87">
        <f t="shared" si="116"/>
        <v>-10</v>
      </c>
      <c r="K950" s="87">
        <f t="shared" si="117"/>
        <v>0</v>
      </c>
      <c r="L950" s="87">
        <f t="shared" si="118"/>
        <v>0</v>
      </c>
      <c r="M950" s="51"/>
      <c r="N950" s="88">
        <v>0.5</v>
      </c>
      <c r="O950" s="77"/>
      <c r="P950" s="89">
        <f ca="1">'s1'!J947</f>
        <v>0.3415450322721344</v>
      </c>
      <c r="T950" s="90">
        <f t="shared" ca="1" si="119"/>
        <v>1.4194618672087782E-3</v>
      </c>
      <c r="U950" s="91">
        <f t="shared" ca="1" si="112"/>
        <v>5.5488636761031443E-81</v>
      </c>
    </row>
    <row r="951" spans="1:21" x14ac:dyDescent="0.2">
      <c r="A951" s="76">
        <v>938</v>
      </c>
      <c r="B951" s="50">
        <f ca="1">'s1'!L948</f>
        <v>177.34931936008871</v>
      </c>
      <c r="C951" s="50">
        <f ca="1">'s1'!M948</f>
        <v>81.3266238825301</v>
      </c>
      <c r="E951" s="87">
        <f t="shared" ca="1" si="113"/>
        <v>177.34931936008871</v>
      </c>
      <c r="F951" s="50">
        <f t="shared" ca="1" si="114"/>
        <v>81.3266238825301</v>
      </c>
      <c r="G951" s="78"/>
      <c r="H951" s="87">
        <f t="shared" si="115"/>
        <v>-10</v>
      </c>
      <c r="I951" s="87">
        <f t="shared" si="116"/>
        <v>-10</v>
      </c>
      <c r="K951" s="87">
        <f t="shared" si="117"/>
        <v>0</v>
      </c>
      <c r="L951" s="87">
        <f t="shared" si="118"/>
        <v>0</v>
      </c>
      <c r="M951" s="51"/>
      <c r="N951" s="88">
        <v>0.5</v>
      </c>
      <c r="O951" s="77"/>
      <c r="P951" s="89">
        <f ca="1">'s1'!J948</f>
        <v>0.90694101146266293</v>
      </c>
      <c r="T951" s="90">
        <f t="shared" ca="1" si="119"/>
        <v>3.4932696236623956E-2</v>
      </c>
      <c r="U951" s="91">
        <f t="shared" ca="1" si="112"/>
        <v>1.4734490504501478E-80</v>
      </c>
    </row>
    <row r="952" spans="1:21" x14ac:dyDescent="0.2">
      <c r="A952" s="76">
        <v>939</v>
      </c>
      <c r="B952" s="50">
        <f ca="1">'s1'!L949</f>
        <v>180.87272725051949</v>
      </c>
      <c r="C952" s="50">
        <f ca="1">'s1'!M949</f>
        <v>88.569650167565683</v>
      </c>
      <c r="E952" s="87">
        <f t="shared" ca="1" si="113"/>
        <v>180.87272725051949</v>
      </c>
      <c r="F952" s="50">
        <f t="shared" ca="1" si="114"/>
        <v>88.569650167565683</v>
      </c>
      <c r="G952" s="78"/>
      <c r="H952" s="87">
        <f t="shared" si="115"/>
        <v>-10</v>
      </c>
      <c r="I952" s="87">
        <f t="shared" si="116"/>
        <v>-10</v>
      </c>
      <c r="K952" s="87">
        <f t="shared" si="117"/>
        <v>0</v>
      </c>
      <c r="L952" s="87">
        <f t="shared" si="118"/>
        <v>0</v>
      </c>
      <c r="M952" s="51"/>
      <c r="N952" s="88">
        <v>0.5</v>
      </c>
      <c r="O952" s="77"/>
      <c r="P952" s="89">
        <f ca="1">'s1'!J949</f>
        <v>0.51416871524015761</v>
      </c>
      <c r="T952" s="90">
        <f t="shared" ca="1" si="119"/>
        <v>2.0434396029596319E-2</v>
      </c>
      <c r="U952" s="91">
        <f t="shared" ca="1" si="112"/>
        <v>8.3533702376074736E-81</v>
      </c>
    </row>
    <row r="953" spans="1:21" x14ac:dyDescent="0.2">
      <c r="A953" s="76">
        <v>940</v>
      </c>
      <c r="B953" s="50">
        <f ca="1">'s1'!L950</f>
        <v>163.16993525697904</v>
      </c>
      <c r="C953" s="50">
        <f ca="1">'s1'!M950</f>
        <v>78.497570213556727</v>
      </c>
      <c r="E953" s="87">
        <f t="shared" ca="1" si="113"/>
        <v>163.16993525697904</v>
      </c>
      <c r="F953" s="50">
        <f t="shared" ca="1" si="114"/>
        <v>78.497570213556727</v>
      </c>
      <c r="G953" s="78"/>
      <c r="H953" s="87">
        <f t="shared" si="115"/>
        <v>-10</v>
      </c>
      <c r="I953" s="87">
        <f t="shared" si="116"/>
        <v>-10</v>
      </c>
      <c r="K953" s="87">
        <f t="shared" si="117"/>
        <v>0</v>
      </c>
      <c r="L953" s="87">
        <f t="shared" si="118"/>
        <v>0</v>
      </c>
      <c r="M953" s="51"/>
      <c r="N953" s="88">
        <v>0.5</v>
      </c>
      <c r="O953" s="77"/>
      <c r="P953" s="89">
        <f ca="1">'s1'!J950</f>
        <v>0.88602032896212701</v>
      </c>
      <c r="T953" s="90">
        <f t="shared" ca="1" si="119"/>
        <v>8.575942268241675E-3</v>
      </c>
      <c r="U953" s="91">
        <f t="shared" ca="1" si="112"/>
        <v>1.4394605557458782E-80</v>
      </c>
    </row>
    <row r="954" spans="1:21" x14ac:dyDescent="0.2">
      <c r="A954" s="76">
        <v>941</v>
      </c>
      <c r="B954" s="50">
        <f ca="1">'s1'!L951</f>
        <v>180.26420807377926</v>
      </c>
      <c r="C954" s="50">
        <f ca="1">'s1'!M951</f>
        <v>82.320192906049513</v>
      </c>
      <c r="E954" s="87">
        <f t="shared" ca="1" si="113"/>
        <v>180.26420807377926</v>
      </c>
      <c r="F954" s="50">
        <f t="shared" ca="1" si="114"/>
        <v>82.320192906049513</v>
      </c>
      <c r="G954" s="78"/>
      <c r="H954" s="87">
        <f t="shared" si="115"/>
        <v>-10</v>
      </c>
      <c r="I954" s="87">
        <f t="shared" si="116"/>
        <v>-10</v>
      </c>
      <c r="K954" s="87">
        <f t="shared" si="117"/>
        <v>0</v>
      </c>
      <c r="L954" s="87">
        <f t="shared" si="118"/>
        <v>0</v>
      </c>
      <c r="M954" s="51"/>
      <c r="N954" s="88">
        <v>0.5</v>
      </c>
      <c r="O954" s="77"/>
      <c r="P954" s="89">
        <f ca="1">'s1'!J951</f>
        <v>0.85950104476341482</v>
      </c>
      <c r="T954" s="90">
        <f t="shared" ca="1" si="119"/>
        <v>3.4277164849660285E-2</v>
      </c>
      <c r="U954" s="91">
        <f t="shared" ca="1" si="112"/>
        <v>1.3963763709672096E-80</v>
      </c>
    </row>
    <row r="955" spans="1:21" x14ac:dyDescent="0.2">
      <c r="A955" s="76">
        <v>942</v>
      </c>
      <c r="B955" s="50">
        <f ca="1">'s1'!L952</f>
        <v>182.63059116548121</v>
      </c>
      <c r="C955" s="50">
        <f ca="1">'s1'!M952</f>
        <v>81.912897052493818</v>
      </c>
      <c r="E955" s="87">
        <f t="shared" ca="1" si="113"/>
        <v>182.63059116548121</v>
      </c>
      <c r="F955" s="50">
        <f t="shared" ca="1" si="114"/>
        <v>81.912897052493818</v>
      </c>
      <c r="G955" s="78"/>
      <c r="H955" s="87">
        <f t="shared" si="115"/>
        <v>-10</v>
      </c>
      <c r="I955" s="87">
        <f t="shared" si="116"/>
        <v>-10</v>
      </c>
      <c r="K955" s="87">
        <f t="shared" si="117"/>
        <v>0</v>
      </c>
      <c r="L955" s="87">
        <f t="shared" si="118"/>
        <v>0</v>
      </c>
      <c r="M955" s="51"/>
      <c r="N955" s="88">
        <v>0.5</v>
      </c>
      <c r="O955" s="77"/>
      <c r="P955" s="89">
        <f ca="1">'s1'!J952</f>
        <v>0.66148407977646684</v>
      </c>
      <c r="T955" s="90">
        <f t="shared" ca="1" si="119"/>
        <v>2.5491937885291634E-2</v>
      </c>
      <c r="U955" s="91">
        <f t="shared" ca="1" si="112"/>
        <v>1.0746708737568761E-80</v>
      </c>
    </row>
    <row r="956" spans="1:21" x14ac:dyDescent="0.2">
      <c r="A956" s="76">
        <v>943</v>
      </c>
      <c r="B956" s="50">
        <f ca="1">'s1'!L953</f>
        <v>184.67271112070117</v>
      </c>
      <c r="C956" s="50">
        <f ca="1">'s1'!M953</f>
        <v>82.815908855540556</v>
      </c>
      <c r="E956" s="87">
        <f t="shared" ca="1" si="113"/>
        <v>184.67271112070117</v>
      </c>
      <c r="F956" s="50">
        <f t="shared" ca="1" si="114"/>
        <v>82.815908855540556</v>
      </c>
      <c r="G956" s="78"/>
      <c r="H956" s="87">
        <f t="shared" si="115"/>
        <v>-10</v>
      </c>
      <c r="I956" s="87">
        <f t="shared" si="116"/>
        <v>-10</v>
      </c>
      <c r="K956" s="87">
        <f t="shared" si="117"/>
        <v>0</v>
      </c>
      <c r="L956" s="87">
        <f t="shared" si="118"/>
        <v>0</v>
      </c>
      <c r="M956" s="51"/>
      <c r="N956" s="88">
        <v>0.5</v>
      </c>
      <c r="O956" s="77"/>
      <c r="P956" s="89">
        <f ca="1">'s1'!J953</f>
        <v>9.1422075465687813E-2</v>
      </c>
      <c r="T956" s="90">
        <f t="shared" ca="1" si="119"/>
        <v>3.2700072528180795E-3</v>
      </c>
      <c r="U956" s="91">
        <f t="shared" ca="1" si="112"/>
        <v>1.4852759835819274E-81</v>
      </c>
    </row>
    <row r="957" spans="1:21" x14ac:dyDescent="0.2">
      <c r="A957" s="76">
        <v>944</v>
      </c>
      <c r="B957" s="50">
        <f ca="1">'s1'!L954</f>
        <v>164.5500449293886</v>
      </c>
      <c r="C957" s="50">
        <f ca="1">'s1'!M954</f>
        <v>78.227945552255946</v>
      </c>
      <c r="E957" s="87">
        <f t="shared" ca="1" si="113"/>
        <v>164.5500449293886</v>
      </c>
      <c r="F957" s="50">
        <f t="shared" ca="1" si="114"/>
        <v>78.227945552255946</v>
      </c>
      <c r="G957" s="78"/>
      <c r="H957" s="87">
        <f t="shared" si="115"/>
        <v>-10</v>
      </c>
      <c r="I957" s="87">
        <f t="shared" si="116"/>
        <v>-10</v>
      </c>
      <c r="K957" s="87">
        <f t="shared" si="117"/>
        <v>0</v>
      </c>
      <c r="L957" s="87">
        <f t="shared" si="118"/>
        <v>0</v>
      </c>
      <c r="M957" s="51"/>
      <c r="N957" s="88">
        <v>0.5</v>
      </c>
      <c r="O957" s="77"/>
      <c r="P957" s="89">
        <f ca="1">'s1'!J954</f>
        <v>0.957771274574716</v>
      </c>
      <c r="T957" s="90">
        <f t="shared" ca="1" si="119"/>
        <v>1.158347845545858E-2</v>
      </c>
      <c r="U957" s="91">
        <f t="shared" ca="1" si="112"/>
        <v>1.5560297276606734E-80</v>
      </c>
    </row>
    <row r="958" spans="1:21" x14ac:dyDescent="0.2">
      <c r="A958" s="76">
        <v>945</v>
      </c>
      <c r="B958" s="50">
        <f ca="1">'s1'!L955</f>
        <v>167.55228620655367</v>
      </c>
      <c r="C958" s="50">
        <f ca="1">'s1'!M955</f>
        <v>78.563443219785469</v>
      </c>
      <c r="E958" s="87">
        <f t="shared" ca="1" si="113"/>
        <v>167.55228620655367</v>
      </c>
      <c r="F958" s="50">
        <f t="shared" ca="1" si="114"/>
        <v>78.563443219785469</v>
      </c>
      <c r="G958" s="78"/>
      <c r="H958" s="87">
        <f t="shared" si="115"/>
        <v>-10</v>
      </c>
      <c r="I958" s="87">
        <f t="shared" si="116"/>
        <v>-10</v>
      </c>
      <c r="K958" s="87">
        <f t="shared" si="117"/>
        <v>0</v>
      </c>
      <c r="L958" s="87">
        <f t="shared" si="118"/>
        <v>0</v>
      </c>
      <c r="M958" s="51"/>
      <c r="N958" s="88">
        <v>0.5</v>
      </c>
      <c r="O958" s="77"/>
      <c r="P958" s="89">
        <f ca="1">'s1'!J955</f>
        <v>0.99921588791773253</v>
      </c>
      <c r="T958" s="90">
        <f t="shared" ca="1" si="119"/>
        <v>1.8370008091613408E-2</v>
      </c>
      <c r="U958" s="91">
        <f t="shared" ca="1" si="112"/>
        <v>1.6233621400278866E-80</v>
      </c>
    </row>
    <row r="959" spans="1:21" x14ac:dyDescent="0.2">
      <c r="A959" s="76">
        <v>946</v>
      </c>
      <c r="B959" s="50">
        <f ca="1">'s1'!L956</f>
        <v>176.59097805065824</v>
      </c>
      <c r="C959" s="50">
        <f ca="1">'s1'!M956</f>
        <v>83.306955043674961</v>
      </c>
      <c r="E959" s="87">
        <f t="shared" ca="1" si="113"/>
        <v>176.59097805065824</v>
      </c>
      <c r="F959" s="50">
        <f t="shared" ca="1" si="114"/>
        <v>83.306955043674961</v>
      </c>
      <c r="G959" s="78"/>
      <c r="H959" s="87">
        <f t="shared" si="115"/>
        <v>-10</v>
      </c>
      <c r="I959" s="87">
        <f t="shared" si="116"/>
        <v>-10</v>
      </c>
      <c r="K959" s="87">
        <f t="shared" si="117"/>
        <v>0</v>
      </c>
      <c r="L959" s="87">
        <f t="shared" si="118"/>
        <v>0</v>
      </c>
      <c r="M959" s="51"/>
      <c r="N959" s="88">
        <v>0.5</v>
      </c>
      <c r="O959" s="77"/>
      <c r="P959" s="89">
        <f ca="1">'s1'!J956</f>
        <v>0.15919133120566697</v>
      </c>
      <c r="T959" s="90">
        <f t="shared" ca="1" si="119"/>
        <v>5.9923043655749891E-3</v>
      </c>
      <c r="U959" s="91">
        <f t="shared" ca="1" si="112"/>
        <v>2.5862797341868954E-81</v>
      </c>
    </row>
    <row r="960" spans="1:21" x14ac:dyDescent="0.2">
      <c r="A960" s="76">
        <v>947</v>
      </c>
      <c r="B960" s="50">
        <f ca="1">'s1'!L957</f>
        <v>191.09271514292018</v>
      </c>
      <c r="C960" s="50">
        <f ca="1">'s1'!M957</f>
        <v>79.719184673818134</v>
      </c>
      <c r="E960" s="87">
        <f t="shared" ca="1" si="113"/>
        <v>191.09271514292018</v>
      </c>
      <c r="F960" s="50">
        <f t="shared" ca="1" si="114"/>
        <v>79.719184673818134</v>
      </c>
      <c r="G960" s="78"/>
      <c r="H960" s="87">
        <f t="shared" si="115"/>
        <v>-10</v>
      </c>
      <c r="I960" s="87">
        <f t="shared" si="116"/>
        <v>-10</v>
      </c>
      <c r="K960" s="87">
        <f t="shared" si="117"/>
        <v>0</v>
      </c>
      <c r="L960" s="87">
        <f t="shared" si="118"/>
        <v>0</v>
      </c>
      <c r="M960" s="51"/>
      <c r="N960" s="88">
        <v>0.5</v>
      </c>
      <c r="O960" s="77"/>
      <c r="P960" s="89">
        <f ca="1">'s1'!J957</f>
        <v>0.71978873279760802</v>
      </c>
      <c r="T960" s="90">
        <f t="shared" ca="1" si="119"/>
        <v>1.552097709419439E-2</v>
      </c>
      <c r="U960" s="91">
        <f t="shared" ca="1" si="112"/>
        <v>1.1693947141666033E-80</v>
      </c>
    </row>
    <row r="961" spans="1:21" x14ac:dyDescent="0.2">
      <c r="A961" s="76">
        <v>948</v>
      </c>
      <c r="B961" s="50">
        <f ca="1">'s1'!L958</f>
        <v>179.34260563352163</v>
      </c>
      <c r="C961" s="50">
        <f ca="1">'s1'!M958</f>
        <v>80.694641928281428</v>
      </c>
      <c r="E961" s="87">
        <f t="shared" ca="1" si="113"/>
        <v>179.34260563352163</v>
      </c>
      <c r="F961" s="50">
        <f t="shared" ca="1" si="114"/>
        <v>80.694641928281428</v>
      </c>
      <c r="G961" s="78"/>
      <c r="H961" s="87">
        <f t="shared" si="115"/>
        <v>-10</v>
      </c>
      <c r="I961" s="87">
        <f t="shared" si="116"/>
        <v>-10</v>
      </c>
      <c r="K961" s="87">
        <f t="shared" si="117"/>
        <v>0</v>
      </c>
      <c r="L961" s="87">
        <f t="shared" si="118"/>
        <v>0</v>
      </c>
      <c r="M961" s="51"/>
      <c r="N961" s="88">
        <v>0.5</v>
      </c>
      <c r="O961" s="77"/>
      <c r="P961" s="89">
        <f ca="1">'s1'!J958</f>
        <v>0.88565777340207785</v>
      </c>
      <c r="T961" s="90">
        <f t="shared" ca="1" si="119"/>
        <v>3.5256367553297405E-2</v>
      </c>
      <c r="U961" s="91">
        <f t="shared" ca="1" si="112"/>
        <v>1.4388715349176897E-80</v>
      </c>
    </row>
    <row r="962" spans="1:21" x14ac:dyDescent="0.2">
      <c r="A962" s="76">
        <v>949</v>
      </c>
      <c r="B962" s="50">
        <f ca="1">'s1'!L959</f>
        <v>186.75393641436997</v>
      </c>
      <c r="C962" s="50">
        <f ca="1">'s1'!M959</f>
        <v>81.82468142478551</v>
      </c>
      <c r="E962" s="87">
        <f t="shared" ca="1" si="113"/>
        <v>186.75393641436997</v>
      </c>
      <c r="F962" s="50">
        <f t="shared" ca="1" si="114"/>
        <v>81.82468142478551</v>
      </c>
      <c r="G962" s="78"/>
      <c r="H962" s="87">
        <f t="shared" si="115"/>
        <v>-10</v>
      </c>
      <c r="I962" s="87">
        <f t="shared" si="116"/>
        <v>-10</v>
      </c>
      <c r="K962" s="87">
        <f t="shared" si="117"/>
        <v>0</v>
      </c>
      <c r="L962" s="87">
        <f t="shared" si="118"/>
        <v>0</v>
      </c>
      <c r="M962" s="51"/>
      <c r="N962" s="88">
        <v>0.5</v>
      </c>
      <c r="O962" s="77"/>
      <c r="P962" s="89">
        <f ca="1">'s1'!J959</f>
        <v>0.45297576216576529</v>
      </c>
      <c r="T962" s="90">
        <f t="shared" ca="1" si="119"/>
        <v>1.4385729485438736E-2</v>
      </c>
      <c r="U962" s="91">
        <f t="shared" ca="1" si="112"/>
        <v>7.3592074699949326E-81</v>
      </c>
    </row>
    <row r="963" spans="1:21" x14ac:dyDescent="0.2">
      <c r="A963" s="76">
        <v>950</v>
      </c>
      <c r="B963" s="50">
        <f ca="1">'s1'!L960</f>
        <v>185.24258774644622</v>
      </c>
      <c r="C963" s="50">
        <f ca="1">'s1'!M960</f>
        <v>83.313315654322381</v>
      </c>
      <c r="E963" s="87">
        <f t="shared" ca="1" si="113"/>
        <v>185.24258774644622</v>
      </c>
      <c r="F963" s="50">
        <f t="shared" ca="1" si="114"/>
        <v>83.313315654322381</v>
      </c>
      <c r="G963" s="78"/>
      <c r="H963" s="87">
        <f t="shared" si="115"/>
        <v>-10</v>
      </c>
      <c r="I963" s="87">
        <f t="shared" si="116"/>
        <v>-10</v>
      </c>
      <c r="K963" s="87">
        <f t="shared" si="117"/>
        <v>0</v>
      </c>
      <c r="L963" s="87">
        <f t="shared" si="118"/>
        <v>0</v>
      </c>
      <c r="M963" s="51"/>
      <c r="N963" s="88">
        <v>0.5</v>
      </c>
      <c r="O963" s="77"/>
      <c r="P963" s="89">
        <f ca="1">'s1'!J960</f>
        <v>0.42144014197158064</v>
      </c>
      <c r="T963" s="90">
        <f t="shared" ca="1" si="119"/>
        <v>1.4654251495498365E-2</v>
      </c>
      <c r="U963" s="91">
        <f t="shared" ca="1" si="112"/>
        <v>6.8468684199001535E-81</v>
      </c>
    </row>
    <row r="964" spans="1:21" x14ac:dyDescent="0.2">
      <c r="A964" s="76">
        <v>951</v>
      </c>
      <c r="B964" s="50">
        <f ca="1">'s1'!L961</f>
        <v>179.76245574174681</v>
      </c>
      <c r="C964" s="50">
        <f ca="1">'s1'!M961</f>
        <v>79.855097048914232</v>
      </c>
      <c r="E964" s="87">
        <f t="shared" ca="1" si="113"/>
        <v>179.76245574174681</v>
      </c>
      <c r="F964" s="50">
        <f t="shared" ca="1" si="114"/>
        <v>79.855097048914232</v>
      </c>
      <c r="G964" s="78"/>
      <c r="H964" s="87">
        <f t="shared" si="115"/>
        <v>-10</v>
      </c>
      <c r="I964" s="87">
        <f t="shared" si="116"/>
        <v>-10</v>
      </c>
      <c r="K964" s="87">
        <f t="shared" si="117"/>
        <v>0</v>
      </c>
      <c r="L964" s="87">
        <f t="shared" si="118"/>
        <v>0</v>
      </c>
      <c r="M964" s="51"/>
      <c r="N964" s="88">
        <v>0.5</v>
      </c>
      <c r="O964" s="77"/>
      <c r="P964" s="89">
        <f ca="1">'s1'!J961</f>
        <v>0.44932796899002703</v>
      </c>
      <c r="T964" s="90">
        <f t="shared" ca="1" si="119"/>
        <v>1.7920535711439353E-2</v>
      </c>
      <c r="U964" s="91">
        <f t="shared" ca="1" si="112"/>
        <v>7.2999441075149203E-81</v>
      </c>
    </row>
    <row r="965" spans="1:21" x14ac:dyDescent="0.2">
      <c r="A965" s="76">
        <v>952</v>
      </c>
      <c r="B965" s="50">
        <f ca="1">'s1'!L962</f>
        <v>186.77006470288489</v>
      </c>
      <c r="C965" s="50">
        <f ca="1">'s1'!M962</f>
        <v>85.531556853441799</v>
      </c>
      <c r="E965" s="87">
        <f t="shared" ca="1" si="113"/>
        <v>186.77006470288489</v>
      </c>
      <c r="F965" s="50">
        <f t="shared" ca="1" si="114"/>
        <v>85.531556853441799</v>
      </c>
      <c r="G965" s="78"/>
      <c r="H965" s="87">
        <f t="shared" si="115"/>
        <v>-10</v>
      </c>
      <c r="I965" s="87">
        <f t="shared" si="116"/>
        <v>-10</v>
      </c>
      <c r="K965" s="87">
        <f t="shared" si="117"/>
        <v>0</v>
      </c>
      <c r="L965" s="87">
        <f t="shared" si="118"/>
        <v>0</v>
      </c>
      <c r="M965" s="51"/>
      <c r="N965" s="88">
        <v>0.5</v>
      </c>
      <c r="O965" s="77"/>
      <c r="P965" s="89">
        <f ca="1">'s1'!J962</f>
        <v>2.2306568190310627E-2</v>
      </c>
      <c r="T965" s="90">
        <f t="shared" ca="1" si="119"/>
        <v>7.0764598337428046E-4</v>
      </c>
      <c r="U965" s="91">
        <f t="shared" ca="1" si="112"/>
        <v>3.6240054538726487E-82</v>
      </c>
    </row>
    <row r="966" spans="1:21" x14ac:dyDescent="0.2">
      <c r="A966" s="76">
        <v>953</v>
      </c>
      <c r="B966" s="50">
        <f ca="1">'s1'!L963</f>
        <v>184.07610161056627</v>
      </c>
      <c r="C966" s="50">
        <f ca="1">'s1'!M963</f>
        <v>81.818160030520616</v>
      </c>
      <c r="E966" s="87">
        <f t="shared" ca="1" si="113"/>
        <v>184.07610161056627</v>
      </c>
      <c r="F966" s="50">
        <f t="shared" ca="1" si="114"/>
        <v>81.818160030520616</v>
      </c>
      <c r="G966" s="78"/>
      <c r="H966" s="87">
        <f t="shared" si="115"/>
        <v>-10</v>
      </c>
      <c r="I966" s="87">
        <f t="shared" si="116"/>
        <v>-10</v>
      </c>
      <c r="K966" s="87">
        <f t="shared" si="117"/>
        <v>0</v>
      </c>
      <c r="L966" s="87">
        <f t="shared" si="118"/>
        <v>0</v>
      </c>
      <c r="M966" s="51"/>
      <c r="N966" s="88">
        <v>0.5</v>
      </c>
      <c r="O966" s="77"/>
      <c r="P966" s="89">
        <f ca="1">'s1'!J963</f>
        <v>6.2669634061916946E-2</v>
      </c>
      <c r="T966" s="90">
        <f t="shared" ca="1" si="119"/>
        <v>2.3008540433229648E-3</v>
      </c>
      <c r="U966" s="91">
        <f t="shared" ca="1" si="112"/>
        <v>1.0181534590840504E-81</v>
      </c>
    </row>
    <row r="967" spans="1:21" x14ac:dyDescent="0.2">
      <c r="A967" s="76">
        <v>954</v>
      </c>
      <c r="B967" s="50">
        <f ca="1">'s1'!L964</f>
        <v>185.39171325440745</v>
      </c>
      <c r="C967" s="50">
        <f ca="1">'s1'!M964</f>
        <v>77.093215081894556</v>
      </c>
      <c r="E967" s="87">
        <f t="shared" ca="1" si="113"/>
        <v>185.39171325440745</v>
      </c>
      <c r="F967" s="50">
        <f t="shared" ca="1" si="114"/>
        <v>77.093215081894556</v>
      </c>
      <c r="G967" s="78"/>
      <c r="H967" s="87">
        <f t="shared" si="115"/>
        <v>-10</v>
      </c>
      <c r="I967" s="87">
        <f t="shared" si="116"/>
        <v>-10</v>
      </c>
      <c r="K967" s="87">
        <f t="shared" si="117"/>
        <v>0</v>
      </c>
      <c r="L967" s="87">
        <f t="shared" si="118"/>
        <v>0</v>
      </c>
      <c r="M967" s="51"/>
      <c r="N967" s="88">
        <v>0.5</v>
      </c>
      <c r="O967" s="77"/>
      <c r="P967" s="89">
        <f ca="1">'s1'!J964</f>
        <v>0.24622632916742337</v>
      </c>
      <c r="T967" s="90">
        <f t="shared" ca="1" si="119"/>
        <v>8.4941242939925981E-3</v>
      </c>
      <c r="U967" s="91">
        <f t="shared" ca="1" si="112"/>
        <v>4.0002816756787652E-81</v>
      </c>
    </row>
    <row r="968" spans="1:21" x14ac:dyDescent="0.2">
      <c r="A968" s="76">
        <v>955</v>
      </c>
      <c r="B968" s="50">
        <f ca="1">'s1'!L965</f>
        <v>165.15931074038221</v>
      </c>
      <c r="C968" s="50">
        <f ca="1">'s1'!M965</f>
        <v>81.455740951506698</v>
      </c>
      <c r="E968" s="87">
        <f t="shared" ca="1" si="113"/>
        <v>165.15931074038221</v>
      </c>
      <c r="F968" s="50">
        <f t="shared" ca="1" si="114"/>
        <v>81.455740951506698</v>
      </c>
      <c r="G968" s="78"/>
      <c r="H968" s="87">
        <f t="shared" si="115"/>
        <v>-10</v>
      </c>
      <c r="I968" s="87">
        <f t="shared" si="116"/>
        <v>-10</v>
      </c>
      <c r="K968" s="87">
        <f t="shared" si="117"/>
        <v>0</v>
      </c>
      <c r="L968" s="87">
        <f t="shared" si="118"/>
        <v>0</v>
      </c>
      <c r="M968" s="51"/>
      <c r="N968" s="88">
        <v>0.5</v>
      </c>
      <c r="O968" s="77"/>
      <c r="P968" s="89">
        <f ca="1">'s1'!J965</f>
        <v>0.32582987999742019</v>
      </c>
      <c r="T968" s="90">
        <f t="shared" ca="1" si="119"/>
        <v>4.3215817884021774E-3</v>
      </c>
      <c r="U968" s="91">
        <f t="shared" ca="1" si="112"/>
        <v>5.2935496490142894E-81</v>
      </c>
    </row>
    <row r="969" spans="1:21" x14ac:dyDescent="0.2">
      <c r="A969" s="76">
        <v>956</v>
      </c>
      <c r="B969" s="50">
        <f ca="1">'s1'!L966</f>
        <v>197.63866813379633</v>
      </c>
      <c r="C969" s="50">
        <f ca="1">'s1'!M966</f>
        <v>88.716287851792615</v>
      </c>
      <c r="E969" s="87">
        <f t="shared" ca="1" si="113"/>
        <v>197.63866813379633</v>
      </c>
      <c r="F969" s="50">
        <f t="shared" ca="1" si="114"/>
        <v>88.716287851792615</v>
      </c>
      <c r="G969" s="78"/>
      <c r="H969" s="87">
        <f t="shared" si="115"/>
        <v>-10</v>
      </c>
      <c r="I969" s="87">
        <f t="shared" si="116"/>
        <v>-10</v>
      </c>
      <c r="K969" s="87">
        <f t="shared" si="117"/>
        <v>0</v>
      </c>
      <c r="L969" s="87">
        <f t="shared" si="118"/>
        <v>0</v>
      </c>
      <c r="M969" s="51"/>
      <c r="N969" s="88">
        <v>0.5</v>
      </c>
      <c r="O969" s="77"/>
      <c r="P969" s="89">
        <f ca="1">'s1'!J966</f>
        <v>6.2111296926741111E-2</v>
      </c>
      <c r="T969" s="90">
        <f t="shared" ca="1" si="119"/>
        <v>5.2298169977968044E-4</v>
      </c>
      <c r="U969" s="91">
        <f t="shared" ca="1" si="112"/>
        <v>1.0090825127792944E-81</v>
      </c>
    </row>
    <row r="970" spans="1:21" x14ac:dyDescent="0.2">
      <c r="A970" s="76">
        <v>957</v>
      </c>
      <c r="B970" s="50">
        <f ca="1">'s1'!L967</f>
        <v>170.32783097118968</v>
      </c>
      <c r="C970" s="50">
        <f ca="1">'s1'!M967</f>
        <v>72.393354818425351</v>
      </c>
      <c r="E970" s="87">
        <f t="shared" ca="1" si="113"/>
        <v>170.32783097118968</v>
      </c>
      <c r="F970" s="50">
        <f t="shared" ca="1" si="114"/>
        <v>72.393354818425351</v>
      </c>
      <c r="G970" s="78"/>
      <c r="H970" s="87">
        <f t="shared" si="115"/>
        <v>-10</v>
      </c>
      <c r="I970" s="87">
        <f t="shared" si="116"/>
        <v>-10</v>
      </c>
      <c r="K970" s="87">
        <f t="shared" si="117"/>
        <v>0</v>
      </c>
      <c r="L970" s="87">
        <f t="shared" si="118"/>
        <v>0</v>
      </c>
      <c r="M970" s="51"/>
      <c r="N970" s="88">
        <v>0.5</v>
      </c>
      <c r="O970" s="77"/>
      <c r="P970" s="89">
        <f ca="1">'s1'!J967</f>
        <v>0.76224778975224428</v>
      </c>
      <c r="T970" s="90">
        <f t="shared" ca="1" si="119"/>
        <v>1.9048603492776251E-2</v>
      </c>
      <c r="U970" s="91">
        <f t="shared" ca="1" si="112"/>
        <v>1.2383752281825284E-80</v>
      </c>
    </row>
    <row r="971" spans="1:21" x14ac:dyDescent="0.2">
      <c r="A971" s="76">
        <v>958</v>
      </c>
      <c r="B971" s="50">
        <f ca="1">'s1'!L968</f>
        <v>196.84873342203059</v>
      </c>
      <c r="C971" s="50">
        <f ca="1">'s1'!M968</f>
        <v>81.62907664262444</v>
      </c>
      <c r="E971" s="87">
        <f t="shared" ca="1" si="113"/>
        <v>196.84873342203059</v>
      </c>
      <c r="F971" s="50">
        <f t="shared" ca="1" si="114"/>
        <v>81.62907664262444</v>
      </c>
      <c r="G971" s="78"/>
      <c r="H971" s="87">
        <f t="shared" si="115"/>
        <v>-10</v>
      </c>
      <c r="I971" s="87">
        <f t="shared" si="116"/>
        <v>-10</v>
      </c>
      <c r="K971" s="87">
        <f t="shared" si="117"/>
        <v>0</v>
      </c>
      <c r="L971" s="87">
        <f t="shared" si="118"/>
        <v>0</v>
      </c>
      <c r="M971" s="51"/>
      <c r="N971" s="88">
        <v>0.5</v>
      </c>
      <c r="O971" s="77"/>
      <c r="P971" s="89">
        <f ca="1">'s1'!J968</f>
        <v>0.60889059172864901</v>
      </c>
      <c r="T971" s="90">
        <f t="shared" ca="1" si="119"/>
        <v>5.8750577126079452E-3</v>
      </c>
      <c r="U971" s="91">
        <f t="shared" ca="1" si="112"/>
        <v>9.8922559777476916E-81</v>
      </c>
    </row>
    <row r="972" spans="1:21" x14ac:dyDescent="0.2">
      <c r="A972" s="76">
        <v>959</v>
      </c>
      <c r="B972" s="50">
        <f ca="1">'s1'!L969</f>
        <v>167.74216982163782</v>
      </c>
      <c r="C972" s="50">
        <f ca="1">'s1'!M969</f>
        <v>74.857798207997547</v>
      </c>
      <c r="E972" s="87">
        <f t="shared" ca="1" si="113"/>
        <v>167.74216982163782</v>
      </c>
      <c r="F972" s="50">
        <f t="shared" ca="1" si="114"/>
        <v>74.857798207997547</v>
      </c>
      <c r="G972" s="78"/>
      <c r="H972" s="87">
        <f t="shared" si="115"/>
        <v>-10</v>
      </c>
      <c r="I972" s="87">
        <f t="shared" si="116"/>
        <v>-10</v>
      </c>
      <c r="K972" s="87">
        <f t="shared" si="117"/>
        <v>0</v>
      </c>
      <c r="L972" s="87">
        <f t="shared" si="118"/>
        <v>0</v>
      </c>
      <c r="M972" s="51"/>
      <c r="N972" s="88">
        <v>0.5</v>
      </c>
      <c r="O972" s="77"/>
      <c r="P972" s="89">
        <f ca="1">'s1'!J969</f>
        <v>0.71648383445133379</v>
      </c>
      <c r="T972" s="90">
        <f t="shared" ca="1" si="119"/>
        <v>1.3484758607027114E-2</v>
      </c>
      <c r="U972" s="91">
        <f t="shared" ca="1" si="112"/>
        <v>1.1640254572153727E-80</v>
      </c>
    </row>
    <row r="973" spans="1:21" x14ac:dyDescent="0.2">
      <c r="A973" s="76">
        <v>960</v>
      </c>
      <c r="B973" s="50">
        <f ca="1">'s1'!L970</f>
        <v>175.36990322804897</v>
      </c>
      <c r="C973" s="50">
        <f ca="1">'s1'!M970</f>
        <v>84.69529501850883</v>
      </c>
      <c r="E973" s="87">
        <f t="shared" ca="1" si="113"/>
        <v>175.36990322804897</v>
      </c>
      <c r="F973" s="50">
        <f t="shared" ca="1" si="114"/>
        <v>84.69529501850883</v>
      </c>
      <c r="G973" s="78"/>
      <c r="H973" s="87">
        <f t="shared" si="115"/>
        <v>-10</v>
      </c>
      <c r="I973" s="87">
        <f t="shared" si="116"/>
        <v>-10</v>
      </c>
      <c r="K973" s="87">
        <f t="shared" si="117"/>
        <v>0</v>
      </c>
      <c r="L973" s="87">
        <f t="shared" si="118"/>
        <v>0</v>
      </c>
      <c r="M973" s="51"/>
      <c r="N973" s="88">
        <v>0.5</v>
      </c>
      <c r="O973" s="77"/>
      <c r="P973" s="89">
        <f ca="1">'s1'!J970</f>
        <v>4.0566844084619746E-2</v>
      </c>
      <c r="T973" s="90">
        <f t="shared" ca="1" si="119"/>
        <v>1.4538838284543448E-3</v>
      </c>
      <c r="U973" s="91">
        <f t="shared" ca="1" si="112"/>
        <v>6.5906356798049501E-82</v>
      </c>
    </row>
    <row r="974" spans="1:21" x14ac:dyDescent="0.2">
      <c r="A974" s="76">
        <v>961</v>
      </c>
      <c r="B974" s="50">
        <f ca="1">'s1'!L971</f>
        <v>167.69665203152914</v>
      </c>
      <c r="C974" s="50">
        <f ca="1">'s1'!M971</f>
        <v>80.032782884976257</v>
      </c>
      <c r="E974" s="87">
        <f t="shared" ca="1" si="113"/>
        <v>167.69665203152914</v>
      </c>
      <c r="F974" s="50">
        <f t="shared" ca="1" si="114"/>
        <v>80.032782884976257</v>
      </c>
      <c r="G974" s="78"/>
      <c r="H974" s="87">
        <f t="shared" si="115"/>
        <v>-10</v>
      </c>
      <c r="I974" s="87">
        <f t="shared" si="116"/>
        <v>-10</v>
      </c>
      <c r="K974" s="87">
        <f t="shared" si="117"/>
        <v>0</v>
      </c>
      <c r="L974" s="87">
        <f t="shared" si="118"/>
        <v>0</v>
      </c>
      <c r="M974" s="51"/>
      <c r="N974" s="88">
        <v>0.5</v>
      </c>
      <c r="O974" s="77"/>
      <c r="P974" s="89">
        <f ca="1">'s1'!J971</f>
        <v>0.96392211512524639</v>
      </c>
      <c r="T974" s="90">
        <f t="shared" ca="1" si="119"/>
        <v>1.8040604366512024E-2</v>
      </c>
      <c r="U974" s="91">
        <f t="shared" ref="U974:U1013" ca="1" si="120">NORMDIST(H974,$T$2,$T$3,FALSE)*P974</f>
        <v>1.5660226048755136E-80</v>
      </c>
    </row>
    <row r="975" spans="1:21" x14ac:dyDescent="0.2">
      <c r="A975" s="76">
        <v>962</v>
      </c>
      <c r="B975" s="50">
        <f ca="1">'s1'!L972</f>
        <v>174.43300484722687</v>
      </c>
      <c r="C975" s="50">
        <f ca="1">'s1'!M972</f>
        <v>84.869012682248069</v>
      </c>
      <c r="E975" s="87">
        <f t="shared" ref="E975:E1013" ca="1" si="121">IF($A975&lt;=$H$5,B975,-10)</f>
        <v>174.43300484722687</v>
      </c>
      <c r="F975" s="50">
        <f t="shared" ref="F975:F1013" ca="1" si="122">IF($A975&lt;=$H$5,C975,-10)</f>
        <v>84.869012682248069</v>
      </c>
      <c r="G975" s="78"/>
      <c r="H975" s="87">
        <f t="shared" ref="H975:H1013" si="123">IF($A975=$H$5,B975,-10)</f>
        <v>-10</v>
      </c>
      <c r="I975" s="87">
        <f t="shared" ref="I975:I1013" si="124">IF($A975=$H$5,C975,-10)</f>
        <v>-10</v>
      </c>
      <c r="K975" s="87">
        <f t="shared" ref="K975:K1013" si="125">IF($A975=$H$5,B975,0)</f>
        <v>0</v>
      </c>
      <c r="L975" s="87">
        <f t="shared" ref="L975:L1013" si="126">IF($A975=$H$5,C975,0)</f>
        <v>0</v>
      </c>
      <c r="M975" s="51"/>
      <c r="N975" s="88">
        <v>0.5</v>
      </c>
      <c r="O975" s="77"/>
      <c r="P975" s="89">
        <f ca="1">'s1'!J972</f>
        <v>0.94184651648433027</v>
      </c>
      <c r="T975" s="90">
        <f t="shared" ref="T975:T1013" ca="1" si="127">NORMDIST(E975,$T$2,$T$3,FALSE)*P975</f>
        <v>3.218052726444303E-2</v>
      </c>
      <c r="U975" s="91">
        <f t="shared" ca="1" si="120"/>
        <v>1.5301577917901307E-80</v>
      </c>
    </row>
    <row r="976" spans="1:21" x14ac:dyDescent="0.2">
      <c r="A976" s="76">
        <v>963</v>
      </c>
      <c r="B976" s="50">
        <f ca="1">'s1'!L973</f>
        <v>193.68596899862013</v>
      </c>
      <c r="C976" s="50">
        <f ca="1">'s1'!M973</f>
        <v>80.824557922202303</v>
      </c>
      <c r="E976" s="87">
        <f t="shared" ca="1" si="121"/>
        <v>193.68596899862013</v>
      </c>
      <c r="F976" s="50">
        <f t="shared" ca="1" si="122"/>
        <v>80.824557922202303</v>
      </c>
      <c r="G976" s="78"/>
      <c r="H976" s="87">
        <f t="shared" si="123"/>
        <v>-10</v>
      </c>
      <c r="I976" s="87">
        <f t="shared" si="124"/>
        <v>-10</v>
      </c>
      <c r="K976" s="87">
        <f t="shared" si="125"/>
        <v>0</v>
      </c>
      <c r="L976" s="87">
        <f t="shared" si="126"/>
        <v>0</v>
      </c>
      <c r="M976" s="51"/>
      <c r="N976" s="88">
        <v>0.5</v>
      </c>
      <c r="O976" s="77"/>
      <c r="P976" s="89">
        <f ca="1">'s1'!J973</f>
        <v>0.82755344849013357</v>
      </c>
      <c r="T976" s="90">
        <f t="shared" ca="1" si="127"/>
        <v>1.2941268739369285E-2</v>
      </c>
      <c r="U976" s="91">
        <f t="shared" ca="1" si="120"/>
        <v>1.3444731547733427E-80</v>
      </c>
    </row>
    <row r="977" spans="1:21" x14ac:dyDescent="0.2">
      <c r="A977" s="76">
        <v>964</v>
      </c>
      <c r="B977" s="50">
        <f ca="1">'s1'!L974</f>
        <v>176.37568331805454</v>
      </c>
      <c r="C977" s="50">
        <f ca="1">'s1'!M974</f>
        <v>81.74966429135273</v>
      </c>
      <c r="E977" s="87">
        <f t="shared" ca="1" si="121"/>
        <v>176.37568331805454</v>
      </c>
      <c r="F977" s="50">
        <f t="shared" ca="1" si="122"/>
        <v>81.74966429135273</v>
      </c>
      <c r="G977" s="78"/>
      <c r="H977" s="87">
        <f t="shared" si="123"/>
        <v>-10</v>
      </c>
      <c r="I977" s="87">
        <f t="shared" si="124"/>
        <v>-10</v>
      </c>
      <c r="K977" s="87">
        <f t="shared" si="125"/>
        <v>0</v>
      </c>
      <c r="L977" s="87">
        <f t="shared" si="126"/>
        <v>0</v>
      </c>
      <c r="M977" s="51"/>
      <c r="N977" s="88">
        <v>0.5</v>
      </c>
      <c r="O977" s="77"/>
      <c r="P977" s="89">
        <f ca="1">'s1'!J974</f>
        <v>0.76687813336501565</v>
      </c>
      <c r="T977" s="90">
        <f t="shared" ca="1" si="127"/>
        <v>2.8649211417590914E-2</v>
      </c>
      <c r="U977" s="91">
        <f t="shared" ca="1" si="120"/>
        <v>1.2458978512784812E-80</v>
      </c>
    </row>
    <row r="978" spans="1:21" x14ac:dyDescent="0.2">
      <c r="A978" s="76">
        <v>965</v>
      </c>
      <c r="B978" s="50">
        <f ca="1">'s1'!L975</f>
        <v>180.02540748962392</v>
      </c>
      <c r="C978" s="50">
        <f ca="1">'s1'!M975</f>
        <v>80.21820190374855</v>
      </c>
      <c r="E978" s="87">
        <f t="shared" ca="1" si="121"/>
        <v>180.02540748962392</v>
      </c>
      <c r="F978" s="50">
        <f t="shared" ca="1" si="122"/>
        <v>80.21820190374855</v>
      </c>
      <c r="G978" s="78"/>
      <c r="H978" s="87">
        <f t="shared" si="123"/>
        <v>-10</v>
      </c>
      <c r="I978" s="87">
        <f t="shared" si="124"/>
        <v>-10</v>
      </c>
      <c r="K978" s="87">
        <f t="shared" si="125"/>
        <v>0</v>
      </c>
      <c r="L978" s="87">
        <f t="shared" si="126"/>
        <v>0</v>
      </c>
      <c r="M978" s="51"/>
      <c r="N978" s="88">
        <v>0.5</v>
      </c>
      <c r="O978" s="77"/>
      <c r="P978" s="89">
        <f ca="1">'s1'!J975</f>
        <v>0.16591174846195089</v>
      </c>
      <c r="T978" s="90">
        <f t="shared" ca="1" si="127"/>
        <v>6.6188997638052067E-3</v>
      </c>
      <c r="U978" s="91">
        <f t="shared" ca="1" si="120"/>
        <v>2.6954620547540364E-81</v>
      </c>
    </row>
    <row r="979" spans="1:21" x14ac:dyDescent="0.2">
      <c r="A979" s="76">
        <v>966</v>
      </c>
      <c r="B979" s="50">
        <f ca="1">'s1'!L976</f>
        <v>178.8491326291996</v>
      </c>
      <c r="C979" s="50">
        <f ca="1">'s1'!M976</f>
        <v>79.387475995158979</v>
      </c>
      <c r="E979" s="87">
        <f t="shared" ca="1" si="121"/>
        <v>178.8491326291996</v>
      </c>
      <c r="F979" s="50">
        <f t="shared" ca="1" si="122"/>
        <v>79.387475995158979</v>
      </c>
      <c r="G979" s="78"/>
      <c r="H979" s="87">
        <f t="shared" si="123"/>
        <v>-10</v>
      </c>
      <c r="I979" s="87">
        <f t="shared" si="124"/>
        <v>-10</v>
      </c>
      <c r="K979" s="87">
        <f t="shared" si="125"/>
        <v>0</v>
      </c>
      <c r="L979" s="87">
        <f t="shared" si="126"/>
        <v>0</v>
      </c>
      <c r="M979" s="51"/>
      <c r="N979" s="88">
        <v>0.5</v>
      </c>
      <c r="O979" s="77"/>
      <c r="P979" s="89">
        <f ca="1">'s1'!J976</f>
        <v>0.27344507932626638</v>
      </c>
      <c r="T979" s="90">
        <f t="shared" ca="1" si="127"/>
        <v>1.0836875214627686E-2</v>
      </c>
      <c r="U979" s="91">
        <f t="shared" ca="1" si="120"/>
        <v>4.4424872995187017E-81</v>
      </c>
    </row>
    <row r="980" spans="1:21" x14ac:dyDescent="0.2">
      <c r="A980" s="76">
        <v>967</v>
      </c>
      <c r="B980" s="50">
        <f ca="1">'s1'!L977</f>
        <v>176.07343460635457</v>
      </c>
      <c r="C980" s="50">
        <f ca="1">'s1'!M977</f>
        <v>77.892683241514064</v>
      </c>
      <c r="E980" s="87">
        <f t="shared" ca="1" si="121"/>
        <v>176.07343460635457</v>
      </c>
      <c r="F980" s="50">
        <f t="shared" ca="1" si="122"/>
        <v>77.892683241514064</v>
      </c>
      <c r="G980" s="78"/>
      <c r="H980" s="87">
        <f t="shared" si="123"/>
        <v>-10</v>
      </c>
      <c r="I980" s="87">
        <f t="shared" si="124"/>
        <v>-10</v>
      </c>
      <c r="K980" s="87">
        <f t="shared" si="125"/>
        <v>0</v>
      </c>
      <c r="L980" s="87">
        <f t="shared" si="126"/>
        <v>0</v>
      </c>
      <c r="M980" s="51"/>
      <c r="N980" s="88">
        <v>0.5</v>
      </c>
      <c r="O980" s="77"/>
      <c r="P980" s="89">
        <f ca="1">'s1'!J977</f>
        <v>0.95760427130048975</v>
      </c>
      <c r="T980" s="90">
        <f t="shared" ca="1" si="127"/>
        <v>3.536849349246371E-2</v>
      </c>
      <c r="U980" s="91">
        <f t="shared" ca="1" si="120"/>
        <v>1.5557584081231064E-80</v>
      </c>
    </row>
    <row r="981" spans="1:21" x14ac:dyDescent="0.2">
      <c r="A981" s="76">
        <v>968</v>
      </c>
      <c r="B981" s="50">
        <f ca="1">'s1'!L978</f>
        <v>162.33591387254859</v>
      </c>
      <c r="C981" s="50">
        <f ca="1">'s1'!M978</f>
        <v>82.549805929067816</v>
      </c>
      <c r="E981" s="87">
        <f t="shared" ca="1" si="121"/>
        <v>162.33591387254859</v>
      </c>
      <c r="F981" s="50">
        <f t="shared" ca="1" si="122"/>
        <v>82.549805929067816</v>
      </c>
      <c r="G981" s="78"/>
      <c r="H981" s="87">
        <f t="shared" si="123"/>
        <v>-10</v>
      </c>
      <c r="I981" s="87">
        <f t="shared" si="124"/>
        <v>-10</v>
      </c>
      <c r="K981" s="87">
        <f t="shared" si="125"/>
        <v>0</v>
      </c>
      <c r="L981" s="87">
        <f t="shared" si="126"/>
        <v>0</v>
      </c>
      <c r="M981" s="51"/>
      <c r="N981" s="88">
        <v>0.5</v>
      </c>
      <c r="O981" s="77"/>
      <c r="P981" s="89">
        <f ca="1">'s1'!J978</f>
        <v>0.97796241487489233</v>
      </c>
      <c r="T981" s="90">
        <f t="shared" ca="1" si="127"/>
        <v>8.1976532059238778E-3</v>
      </c>
      <c r="U981" s="91">
        <f t="shared" ca="1" si="120"/>
        <v>1.5888329818158918E-80</v>
      </c>
    </row>
    <row r="982" spans="1:21" x14ac:dyDescent="0.2">
      <c r="A982" s="76">
        <v>969</v>
      </c>
      <c r="B982" s="50">
        <f ca="1">'s1'!L979</f>
        <v>175.17185766475154</v>
      </c>
      <c r="C982" s="50">
        <f ca="1">'s1'!M979</f>
        <v>77.343754834145997</v>
      </c>
      <c r="E982" s="87">
        <f t="shared" ca="1" si="121"/>
        <v>175.17185766475154</v>
      </c>
      <c r="F982" s="50">
        <f t="shared" ca="1" si="122"/>
        <v>77.343754834145997</v>
      </c>
      <c r="G982" s="78"/>
      <c r="H982" s="87">
        <f t="shared" si="123"/>
        <v>-10</v>
      </c>
      <c r="I982" s="87">
        <f t="shared" si="124"/>
        <v>-10</v>
      </c>
      <c r="K982" s="87">
        <f t="shared" si="125"/>
        <v>0</v>
      </c>
      <c r="L982" s="87">
        <f t="shared" si="126"/>
        <v>0</v>
      </c>
      <c r="M982" s="51"/>
      <c r="N982" s="88">
        <v>0.5</v>
      </c>
      <c r="O982" s="77"/>
      <c r="P982" s="89">
        <f ca="1">'s1'!J979</f>
        <v>0.8180650617234263</v>
      </c>
      <c r="T982" s="90">
        <f t="shared" ca="1" si="127"/>
        <v>2.9045496711758323E-2</v>
      </c>
      <c r="U982" s="91">
        <f t="shared" ca="1" si="120"/>
        <v>1.3290579797013041E-80</v>
      </c>
    </row>
    <row r="983" spans="1:21" x14ac:dyDescent="0.2">
      <c r="A983" s="76">
        <v>970</v>
      </c>
      <c r="B983" s="50">
        <f ca="1">'s1'!L980</f>
        <v>192.847318798435</v>
      </c>
      <c r="C983" s="50">
        <f ca="1">'s1'!M980</f>
        <v>83.196240488610755</v>
      </c>
      <c r="E983" s="87">
        <f t="shared" ca="1" si="121"/>
        <v>192.847318798435</v>
      </c>
      <c r="F983" s="50">
        <f t="shared" ca="1" si="122"/>
        <v>83.196240488610755</v>
      </c>
      <c r="G983" s="78"/>
      <c r="H983" s="87">
        <f t="shared" si="123"/>
        <v>-10</v>
      </c>
      <c r="I983" s="87">
        <f t="shared" si="124"/>
        <v>-10</v>
      </c>
      <c r="K983" s="87">
        <f t="shared" si="125"/>
        <v>0</v>
      </c>
      <c r="L983" s="87">
        <f t="shared" si="126"/>
        <v>0</v>
      </c>
      <c r="M983" s="51"/>
      <c r="N983" s="88">
        <v>0.5</v>
      </c>
      <c r="O983" s="77"/>
      <c r="P983" s="89">
        <f ca="1">'s1'!J980</f>
        <v>0.75059343692430791</v>
      </c>
      <c r="T983" s="90">
        <f t="shared" ca="1" si="127"/>
        <v>1.3119143706961219E-2</v>
      </c>
      <c r="U983" s="91">
        <f t="shared" ca="1" si="120"/>
        <v>1.2194411465929885E-80</v>
      </c>
    </row>
    <row r="984" spans="1:21" x14ac:dyDescent="0.2">
      <c r="A984" s="76">
        <v>971</v>
      </c>
      <c r="B984" s="50">
        <f ca="1">'s1'!L981</f>
        <v>178.4594777729028</v>
      </c>
      <c r="C984" s="50">
        <f ca="1">'s1'!M981</f>
        <v>82.551444050780361</v>
      </c>
      <c r="E984" s="87">
        <f t="shared" ca="1" si="121"/>
        <v>178.4594777729028</v>
      </c>
      <c r="F984" s="50">
        <f t="shared" ca="1" si="122"/>
        <v>82.551444050780361</v>
      </c>
      <c r="G984" s="78"/>
      <c r="H984" s="87">
        <f t="shared" si="123"/>
        <v>-10</v>
      </c>
      <c r="I984" s="87">
        <f t="shared" si="124"/>
        <v>-10</v>
      </c>
      <c r="K984" s="87">
        <f t="shared" si="125"/>
        <v>0</v>
      </c>
      <c r="L984" s="87">
        <f t="shared" si="126"/>
        <v>0</v>
      </c>
      <c r="M984" s="51"/>
      <c r="N984" s="88">
        <v>0.5</v>
      </c>
      <c r="O984" s="77"/>
      <c r="P984" s="89">
        <f ca="1">'s1'!J981</f>
        <v>0.39978533251822734</v>
      </c>
      <c r="T984" s="90">
        <f t="shared" ca="1" si="127"/>
        <v>1.5760992596939197E-2</v>
      </c>
      <c r="U984" s="91">
        <f t="shared" ca="1" si="120"/>
        <v>6.4950565818263185E-81</v>
      </c>
    </row>
    <row r="985" spans="1:21" x14ac:dyDescent="0.2">
      <c r="A985" s="76">
        <v>972</v>
      </c>
      <c r="B985" s="50">
        <f ca="1">'s1'!L982</f>
        <v>175.91550295036342</v>
      </c>
      <c r="C985" s="50">
        <f ca="1">'s1'!M982</f>
        <v>79.573128487707677</v>
      </c>
      <c r="E985" s="87">
        <f t="shared" ca="1" si="121"/>
        <v>175.91550295036342</v>
      </c>
      <c r="F985" s="50">
        <f t="shared" ca="1" si="122"/>
        <v>79.573128487707677</v>
      </c>
      <c r="G985" s="78"/>
      <c r="H985" s="87">
        <f t="shared" si="123"/>
        <v>-10</v>
      </c>
      <c r="I985" s="87">
        <f t="shared" si="124"/>
        <v>-10</v>
      </c>
      <c r="K985" s="87">
        <f t="shared" si="125"/>
        <v>0</v>
      </c>
      <c r="L985" s="87">
        <f t="shared" si="126"/>
        <v>0</v>
      </c>
      <c r="M985" s="51"/>
      <c r="N985" s="88">
        <v>0.5</v>
      </c>
      <c r="O985" s="77"/>
      <c r="P985" s="89">
        <f ca="1">'s1'!J982</f>
        <v>4.1737579081583265E-3</v>
      </c>
      <c r="T985" s="90">
        <f t="shared" ca="1" si="127"/>
        <v>1.5318293780158508E-4</v>
      </c>
      <c r="U985" s="91">
        <f t="shared" ca="1" si="120"/>
        <v>6.7808375063628468E-83</v>
      </c>
    </row>
    <row r="986" spans="1:21" x14ac:dyDescent="0.2">
      <c r="A986" s="76">
        <v>973</v>
      </c>
      <c r="B986" s="50">
        <f ca="1">'s1'!L983</f>
        <v>162.23652796269837</v>
      </c>
      <c r="C986" s="50">
        <f ca="1">'s1'!M983</f>
        <v>84.957542566368289</v>
      </c>
      <c r="E986" s="87">
        <f t="shared" ca="1" si="121"/>
        <v>162.23652796269837</v>
      </c>
      <c r="F986" s="50">
        <f t="shared" ca="1" si="122"/>
        <v>84.957542566368289</v>
      </c>
      <c r="G986" s="78"/>
      <c r="H986" s="87">
        <f t="shared" si="123"/>
        <v>-10</v>
      </c>
      <c r="I986" s="87">
        <f t="shared" si="124"/>
        <v>-10</v>
      </c>
      <c r="K986" s="87">
        <f t="shared" si="125"/>
        <v>0</v>
      </c>
      <c r="L986" s="87">
        <f t="shared" si="126"/>
        <v>0</v>
      </c>
      <c r="M986" s="51"/>
      <c r="N986" s="88">
        <v>0.5</v>
      </c>
      <c r="O986" s="77"/>
      <c r="P986" s="89">
        <f ca="1">'s1'!J983</f>
        <v>5.2346146298607454E-2</v>
      </c>
      <c r="T986" s="90">
        <f t="shared" ca="1" si="127"/>
        <v>4.311281075046248E-4</v>
      </c>
      <c r="U986" s="91">
        <f t="shared" ca="1" si="120"/>
        <v>8.5043435662941076E-82</v>
      </c>
    </row>
    <row r="987" spans="1:21" x14ac:dyDescent="0.2">
      <c r="A987" s="76">
        <v>974</v>
      </c>
      <c r="B987" s="50">
        <f ca="1">'s1'!L984</f>
        <v>186.4549791936011</v>
      </c>
      <c r="C987" s="50">
        <f ca="1">'s1'!M984</f>
        <v>81.931613208806496</v>
      </c>
      <c r="E987" s="87">
        <f t="shared" ca="1" si="121"/>
        <v>186.4549791936011</v>
      </c>
      <c r="F987" s="50">
        <f t="shared" ca="1" si="122"/>
        <v>81.931613208806496</v>
      </c>
      <c r="G987" s="78"/>
      <c r="H987" s="87">
        <f t="shared" si="123"/>
        <v>-10</v>
      </c>
      <c r="I987" s="87">
        <f t="shared" si="124"/>
        <v>-10</v>
      </c>
      <c r="K987" s="87">
        <f t="shared" si="125"/>
        <v>0</v>
      </c>
      <c r="L987" s="87">
        <f t="shared" si="126"/>
        <v>0</v>
      </c>
      <c r="M987" s="51"/>
      <c r="N987" s="88">
        <v>0.5</v>
      </c>
      <c r="O987" s="77"/>
      <c r="P987" s="89">
        <f ca="1">'s1'!J984</f>
        <v>0.97213499602341935</v>
      </c>
      <c r="T987" s="90">
        <f t="shared" ca="1" si="127"/>
        <v>3.1488968289683422E-2</v>
      </c>
      <c r="U987" s="91">
        <f t="shared" ca="1" si="120"/>
        <v>1.5793655471484149E-80</v>
      </c>
    </row>
    <row r="988" spans="1:21" x14ac:dyDescent="0.2">
      <c r="A988" s="76">
        <v>975</v>
      </c>
      <c r="B988" s="50">
        <f ca="1">'s1'!L985</f>
        <v>187.35227605029564</v>
      </c>
      <c r="C988" s="50">
        <f ca="1">'s1'!M985</f>
        <v>82.148980773038957</v>
      </c>
      <c r="E988" s="87">
        <f t="shared" ca="1" si="121"/>
        <v>187.35227605029564</v>
      </c>
      <c r="F988" s="50">
        <f t="shared" ca="1" si="122"/>
        <v>82.148980773038957</v>
      </c>
      <c r="G988" s="78"/>
      <c r="H988" s="87">
        <f t="shared" si="123"/>
        <v>-10</v>
      </c>
      <c r="I988" s="87">
        <f t="shared" si="124"/>
        <v>-10</v>
      </c>
      <c r="K988" s="87">
        <f t="shared" si="125"/>
        <v>0</v>
      </c>
      <c r="L988" s="87">
        <f t="shared" si="126"/>
        <v>0</v>
      </c>
      <c r="M988" s="51"/>
      <c r="N988" s="88">
        <v>0.5</v>
      </c>
      <c r="O988" s="77"/>
      <c r="P988" s="89">
        <f ca="1">'s1'!J985</f>
        <v>0.6285657288000942</v>
      </c>
      <c r="T988" s="90">
        <f t="shared" ca="1" si="127"/>
        <v>1.9137258873049803E-2</v>
      </c>
      <c r="U988" s="91">
        <f t="shared" ca="1" si="120"/>
        <v>1.0211905344894993E-80</v>
      </c>
    </row>
    <row r="989" spans="1:21" x14ac:dyDescent="0.2">
      <c r="A989" s="76">
        <v>976</v>
      </c>
      <c r="B989" s="50">
        <f ca="1">'s1'!L986</f>
        <v>188.8305243541069</v>
      </c>
      <c r="C989" s="50">
        <f ca="1">'s1'!M986</f>
        <v>87.510486000303445</v>
      </c>
      <c r="E989" s="87">
        <f t="shared" ca="1" si="121"/>
        <v>188.8305243541069</v>
      </c>
      <c r="F989" s="50">
        <f t="shared" ca="1" si="122"/>
        <v>87.510486000303445</v>
      </c>
      <c r="G989" s="78"/>
      <c r="H989" s="87">
        <f t="shared" si="123"/>
        <v>-10</v>
      </c>
      <c r="I989" s="87">
        <f t="shared" si="124"/>
        <v>-10</v>
      </c>
      <c r="K989" s="87">
        <f t="shared" si="125"/>
        <v>0</v>
      </c>
      <c r="L989" s="87">
        <f t="shared" si="126"/>
        <v>0</v>
      </c>
      <c r="M989" s="51"/>
      <c r="N989" s="88">
        <v>0.5</v>
      </c>
      <c r="O989" s="77"/>
      <c r="P989" s="89">
        <f ca="1">'s1'!J986</f>
        <v>0.42860300535614981</v>
      </c>
      <c r="T989" s="90">
        <f t="shared" ca="1" si="127"/>
        <v>1.1578114869927714E-2</v>
      </c>
      <c r="U989" s="91">
        <f t="shared" ca="1" si="120"/>
        <v>6.9632388797107259E-81</v>
      </c>
    </row>
    <row r="990" spans="1:21" x14ac:dyDescent="0.2">
      <c r="A990" s="76">
        <v>977</v>
      </c>
      <c r="B990" s="50">
        <f ca="1">'s1'!L987</f>
        <v>177.09811764474017</v>
      </c>
      <c r="C990" s="50">
        <f ca="1">'s1'!M987</f>
        <v>79.0902059969753</v>
      </c>
      <c r="E990" s="87">
        <f t="shared" ca="1" si="121"/>
        <v>177.09811764474017</v>
      </c>
      <c r="F990" s="50">
        <f t="shared" ca="1" si="122"/>
        <v>79.0902059969753</v>
      </c>
      <c r="G990" s="78"/>
      <c r="H990" s="87">
        <f t="shared" si="123"/>
        <v>-10</v>
      </c>
      <c r="I990" s="87">
        <f t="shared" si="124"/>
        <v>-10</v>
      </c>
      <c r="K990" s="87">
        <f t="shared" si="125"/>
        <v>0</v>
      </c>
      <c r="L990" s="87">
        <f t="shared" si="126"/>
        <v>0</v>
      </c>
      <c r="M990" s="51"/>
      <c r="N990" s="88">
        <v>0.5</v>
      </c>
      <c r="O990" s="77"/>
      <c r="P990" s="89">
        <f ca="1">'s1'!J987</f>
        <v>0.91177471823318579</v>
      </c>
      <c r="T990" s="90">
        <f t="shared" ca="1" si="127"/>
        <v>3.487480706225992E-2</v>
      </c>
      <c r="U990" s="91">
        <f t="shared" ca="1" si="120"/>
        <v>1.4813020646607359E-80</v>
      </c>
    </row>
    <row r="991" spans="1:21" x14ac:dyDescent="0.2">
      <c r="A991" s="76">
        <v>978</v>
      </c>
      <c r="B991" s="50">
        <f ca="1">'s1'!L988</f>
        <v>175.67891615097588</v>
      </c>
      <c r="C991" s="50">
        <f ca="1">'s1'!M988</f>
        <v>79.711277800239273</v>
      </c>
      <c r="E991" s="87">
        <f t="shared" ca="1" si="121"/>
        <v>175.67891615097588</v>
      </c>
      <c r="F991" s="50">
        <f t="shared" ca="1" si="122"/>
        <v>79.711277800239273</v>
      </c>
      <c r="G991" s="78"/>
      <c r="H991" s="87">
        <f t="shared" si="123"/>
        <v>-10</v>
      </c>
      <c r="I991" s="87">
        <f t="shared" si="124"/>
        <v>-10</v>
      </c>
      <c r="K991" s="87">
        <f t="shared" si="125"/>
        <v>0</v>
      </c>
      <c r="L991" s="87">
        <f t="shared" si="126"/>
        <v>0</v>
      </c>
      <c r="M991" s="51"/>
      <c r="N991" s="88">
        <v>0.5</v>
      </c>
      <c r="O991" s="77"/>
      <c r="P991" s="89">
        <f ca="1">'s1'!J988</f>
        <v>0.3595874386801734</v>
      </c>
      <c r="T991" s="90">
        <f t="shared" ca="1" si="127"/>
        <v>1.3066803320425402E-2</v>
      </c>
      <c r="U991" s="91">
        <f t="shared" ca="1" si="120"/>
        <v>5.8419871125092963E-81</v>
      </c>
    </row>
    <row r="992" spans="1:21" x14ac:dyDescent="0.2">
      <c r="A992" s="76">
        <v>979</v>
      </c>
      <c r="B992" s="50">
        <f ca="1">'s1'!L989</f>
        <v>169.17831464749145</v>
      </c>
      <c r="C992" s="50">
        <f ca="1">'s1'!M989</f>
        <v>81.622141344721157</v>
      </c>
      <c r="E992" s="87">
        <f t="shared" ca="1" si="121"/>
        <v>169.17831464749145</v>
      </c>
      <c r="F992" s="50">
        <f t="shared" ca="1" si="122"/>
        <v>81.622141344721157</v>
      </c>
      <c r="G992" s="78"/>
      <c r="H992" s="87">
        <f t="shared" si="123"/>
        <v>-10</v>
      </c>
      <c r="I992" s="87">
        <f t="shared" si="124"/>
        <v>-10</v>
      </c>
      <c r="K992" s="87">
        <f t="shared" si="125"/>
        <v>0</v>
      </c>
      <c r="L992" s="87">
        <f t="shared" si="126"/>
        <v>0</v>
      </c>
      <c r="M992" s="51"/>
      <c r="N992" s="88">
        <v>0.5</v>
      </c>
      <c r="O992" s="77"/>
      <c r="P992" s="89">
        <f ca="1">'s1'!J989</f>
        <v>0.14116556977050532</v>
      </c>
      <c r="T992" s="90">
        <f t="shared" ca="1" si="127"/>
        <v>3.135740842708401E-3</v>
      </c>
      <c r="U992" s="91">
        <f t="shared" ca="1" si="120"/>
        <v>2.2934267180084196E-81</v>
      </c>
    </row>
    <row r="993" spans="1:21" x14ac:dyDescent="0.2">
      <c r="A993" s="76">
        <v>980</v>
      </c>
      <c r="B993" s="50">
        <f ca="1">'s1'!L990</f>
        <v>184.60959150932862</v>
      </c>
      <c r="C993" s="50">
        <f ca="1">'s1'!M990</f>
        <v>79.863650625560609</v>
      </c>
      <c r="E993" s="87">
        <f t="shared" ca="1" si="121"/>
        <v>184.60959150932862</v>
      </c>
      <c r="F993" s="50">
        <f t="shared" ca="1" si="122"/>
        <v>79.863650625560609</v>
      </c>
      <c r="G993" s="78"/>
      <c r="H993" s="87">
        <f t="shared" si="123"/>
        <v>-10</v>
      </c>
      <c r="I993" s="87">
        <f t="shared" si="124"/>
        <v>-10</v>
      </c>
      <c r="K993" s="87">
        <f t="shared" si="125"/>
        <v>0</v>
      </c>
      <c r="L993" s="87">
        <f t="shared" si="126"/>
        <v>0</v>
      </c>
      <c r="M993" s="51"/>
      <c r="N993" s="88">
        <v>0.5</v>
      </c>
      <c r="O993" s="77"/>
      <c r="P993" s="89">
        <f ca="1">'s1'!J990</f>
        <v>0.30133925581306331</v>
      </c>
      <c r="T993" s="90">
        <f t="shared" ca="1" si="127"/>
        <v>1.0809997821932324E-2</v>
      </c>
      <c r="U993" s="91">
        <f t="shared" ca="1" si="120"/>
        <v>4.8956661428844355E-81</v>
      </c>
    </row>
    <row r="994" spans="1:21" x14ac:dyDescent="0.2">
      <c r="A994" s="76">
        <v>981</v>
      </c>
      <c r="B994" s="50">
        <f ca="1">'s1'!L991</f>
        <v>182.0483866207866</v>
      </c>
      <c r="C994" s="50">
        <f ca="1">'s1'!M991</f>
        <v>85.685922606728226</v>
      </c>
      <c r="E994" s="87">
        <f t="shared" ca="1" si="121"/>
        <v>182.0483866207866</v>
      </c>
      <c r="F994" s="50">
        <f t="shared" ca="1" si="122"/>
        <v>85.685922606728226</v>
      </c>
      <c r="G994" s="78"/>
      <c r="H994" s="87">
        <f t="shared" si="123"/>
        <v>-10</v>
      </c>
      <c r="I994" s="87">
        <f t="shared" si="124"/>
        <v>-10</v>
      </c>
      <c r="K994" s="87">
        <f t="shared" si="125"/>
        <v>0</v>
      </c>
      <c r="L994" s="87">
        <f t="shared" si="126"/>
        <v>0</v>
      </c>
      <c r="M994" s="51"/>
      <c r="N994" s="88">
        <v>0.5</v>
      </c>
      <c r="O994" s="77"/>
      <c r="P994" s="89">
        <f ca="1">'s1'!J991</f>
        <v>0.46223353228535335</v>
      </c>
      <c r="T994" s="90">
        <f t="shared" ca="1" si="127"/>
        <v>1.805760958450393E-2</v>
      </c>
      <c r="U994" s="91">
        <f t="shared" ca="1" si="120"/>
        <v>7.5096125395594192E-81</v>
      </c>
    </row>
    <row r="995" spans="1:21" x14ac:dyDescent="0.2">
      <c r="A995" s="76">
        <v>982</v>
      </c>
      <c r="B995" s="50">
        <f ca="1">'s1'!L992</f>
        <v>192.76255491707849</v>
      </c>
      <c r="C995" s="50">
        <f ca="1">'s1'!M992</f>
        <v>81.482701615324089</v>
      </c>
      <c r="E995" s="87">
        <f t="shared" ca="1" si="121"/>
        <v>192.76255491707849</v>
      </c>
      <c r="F995" s="50">
        <f t="shared" ca="1" si="122"/>
        <v>81.482701615324089</v>
      </c>
      <c r="G995" s="78"/>
      <c r="H995" s="87">
        <f t="shared" si="123"/>
        <v>-10</v>
      </c>
      <c r="I995" s="87">
        <f t="shared" si="124"/>
        <v>-10</v>
      </c>
      <c r="K995" s="87">
        <f t="shared" si="125"/>
        <v>0</v>
      </c>
      <c r="L995" s="87">
        <f t="shared" si="126"/>
        <v>0</v>
      </c>
      <c r="M995" s="51"/>
      <c r="N995" s="88">
        <v>0.5</v>
      </c>
      <c r="O995" s="77"/>
      <c r="P995" s="89">
        <f ca="1">'s1'!J992</f>
        <v>0.29681235529808525</v>
      </c>
      <c r="T995" s="90">
        <f t="shared" ca="1" si="127"/>
        <v>5.2444085582938381E-3</v>
      </c>
      <c r="U995" s="91">
        <f t="shared" ca="1" si="120"/>
        <v>4.8221204857692119E-81</v>
      </c>
    </row>
    <row r="996" spans="1:21" x14ac:dyDescent="0.2">
      <c r="A996" s="76">
        <v>983</v>
      </c>
      <c r="B996" s="50">
        <f ca="1">'s1'!L993</f>
        <v>188.25538433813659</v>
      </c>
      <c r="C996" s="50">
        <f ca="1">'s1'!M993</f>
        <v>79.690120217953776</v>
      </c>
      <c r="E996" s="87">
        <f t="shared" ca="1" si="121"/>
        <v>188.25538433813659</v>
      </c>
      <c r="F996" s="50">
        <f t="shared" ca="1" si="122"/>
        <v>79.690120217953776</v>
      </c>
      <c r="G996" s="78"/>
      <c r="H996" s="87">
        <f t="shared" si="123"/>
        <v>-10</v>
      </c>
      <c r="I996" s="87">
        <f t="shared" si="124"/>
        <v>-10</v>
      </c>
      <c r="K996" s="87">
        <f t="shared" si="125"/>
        <v>0</v>
      </c>
      <c r="L996" s="87">
        <f t="shared" si="126"/>
        <v>0</v>
      </c>
      <c r="M996" s="51"/>
      <c r="N996" s="88">
        <v>0.5</v>
      </c>
      <c r="O996" s="77"/>
      <c r="P996" s="89">
        <f ca="1">'s1'!J993</f>
        <v>0.91845975349952613</v>
      </c>
      <c r="T996" s="90">
        <f t="shared" ca="1" si="127"/>
        <v>2.6060417883529537E-2</v>
      </c>
      <c r="U996" s="91">
        <f t="shared" ca="1" si="120"/>
        <v>1.4921628138615348E-80</v>
      </c>
    </row>
    <row r="997" spans="1:21" x14ac:dyDescent="0.2">
      <c r="A997" s="76">
        <v>984</v>
      </c>
      <c r="B997" s="50">
        <f ca="1">'s1'!L994</f>
        <v>171.36830130631571</v>
      </c>
      <c r="C997" s="50">
        <f ca="1">'s1'!M994</f>
        <v>75.526473729906911</v>
      </c>
      <c r="E997" s="87">
        <f t="shared" ca="1" si="121"/>
        <v>171.36830130631571</v>
      </c>
      <c r="F997" s="50">
        <f t="shared" ca="1" si="122"/>
        <v>75.526473729906911</v>
      </c>
      <c r="G997" s="78"/>
      <c r="H997" s="87">
        <f t="shared" si="123"/>
        <v>-10</v>
      </c>
      <c r="I997" s="87">
        <f t="shared" si="124"/>
        <v>-10</v>
      </c>
      <c r="K997" s="87">
        <f t="shared" si="125"/>
        <v>0</v>
      </c>
      <c r="L997" s="87">
        <f t="shared" si="126"/>
        <v>0</v>
      </c>
      <c r="M997" s="51"/>
      <c r="N997" s="88">
        <v>0.5</v>
      </c>
      <c r="O997" s="77"/>
      <c r="P997" s="89">
        <f ca="1">'s1'!J994</f>
        <v>0.49612514345187275</v>
      </c>
      <c r="T997" s="90">
        <f t="shared" ca="1" si="127"/>
        <v>1.3636819658421867E-2</v>
      </c>
      <c r="U997" s="91">
        <f t="shared" ca="1" si="120"/>
        <v>8.0602278680138819E-81</v>
      </c>
    </row>
    <row r="998" spans="1:21" x14ac:dyDescent="0.2">
      <c r="A998" s="76">
        <v>985</v>
      </c>
      <c r="B998" s="50">
        <f ca="1">'s1'!L995</f>
        <v>179.13239274236562</v>
      </c>
      <c r="C998" s="50">
        <f ca="1">'s1'!M995</f>
        <v>84.336533760939929</v>
      </c>
      <c r="E998" s="87">
        <f t="shared" ca="1" si="121"/>
        <v>179.13239274236562</v>
      </c>
      <c r="F998" s="50">
        <f t="shared" ca="1" si="122"/>
        <v>84.336533760939929</v>
      </c>
      <c r="G998" s="78"/>
      <c r="H998" s="87">
        <f t="shared" si="123"/>
        <v>-10</v>
      </c>
      <c r="I998" s="87">
        <f t="shared" si="124"/>
        <v>-10</v>
      </c>
      <c r="K998" s="87">
        <f t="shared" si="125"/>
        <v>0</v>
      </c>
      <c r="L998" s="87">
        <f t="shared" si="126"/>
        <v>0</v>
      </c>
      <c r="M998" s="51"/>
      <c r="N998" s="88">
        <v>0.5</v>
      </c>
      <c r="O998" s="77"/>
      <c r="P998" s="89">
        <f ca="1">'s1'!J995</f>
        <v>0.55523667974758217</v>
      </c>
      <c r="T998" s="90">
        <f t="shared" ca="1" si="127"/>
        <v>2.2067526413922959E-2</v>
      </c>
      <c r="U998" s="91">
        <f t="shared" ca="1" si="120"/>
        <v>9.0205751885644874E-81</v>
      </c>
    </row>
    <row r="999" spans="1:21" x14ac:dyDescent="0.2">
      <c r="A999" s="76">
        <v>986</v>
      </c>
      <c r="B999" s="50">
        <f ca="1">'s1'!L996</f>
        <v>179.39133455077692</v>
      </c>
      <c r="C999" s="50">
        <f ca="1">'s1'!M996</f>
        <v>81.316718323909839</v>
      </c>
      <c r="E999" s="87">
        <f t="shared" ca="1" si="121"/>
        <v>179.39133455077692</v>
      </c>
      <c r="F999" s="50">
        <f t="shared" ca="1" si="122"/>
        <v>81.316718323909839</v>
      </c>
      <c r="G999" s="78"/>
      <c r="H999" s="87">
        <f t="shared" si="123"/>
        <v>-10</v>
      </c>
      <c r="I999" s="87">
        <f t="shared" si="124"/>
        <v>-10</v>
      </c>
      <c r="K999" s="87">
        <f t="shared" si="125"/>
        <v>0</v>
      </c>
      <c r="L999" s="87">
        <f t="shared" si="126"/>
        <v>0</v>
      </c>
      <c r="M999" s="51"/>
      <c r="N999" s="88">
        <v>0.5</v>
      </c>
      <c r="O999" s="77"/>
      <c r="P999" s="89">
        <f ca="1">'s1'!J996</f>
        <v>0.17353361819405344</v>
      </c>
      <c r="T999" s="90">
        <f t="shared" ca="1" si="127"/>
        <v>6.9101776811906655E-3</v>
      </c>
      <c r="U999" s="91">
        <f t="shared" ca="1" si="120"/>
        <v>2.8192896970977142E-81</v>
      </c>
    </row>
    <row r="1000" spans="1:21" x14ac:dyDescent="0.2">
      <c r="A1000" s="76">
        <v>987</v>
      </c>
      <c r="B1000" s="50">
        <f ca="1">'s1'!L997</f>
        <v>174.83005815226431</v>
      </c>
      <c r="C1000" s="50">
        <f ca="1">'s1'!M997</f>
        <v>75.957725814583213</v>
      </c>
      <c r="E1000" s="87">
        <f t="shared" ca="1" si="121"/>
        <v>174.83005815226431</v>
      </c>
      <c r="F1000" s="50">
        <f t="shared" ca="1" si="122"/>
        <v>75.957725814583213</v>
      </c>
      <c r="G1000" s="78"/>
      <c r="H1000" s="87">
        <f t="shared" si="123"/>
        <v>-10</v>
      </c>
      <c r="I1000" s="87">
        <f t="shared" si="124"/>
        <v>-10</v>
      </c>
      <c r="K1000" s="87">
        <f t="shared" si="125"/>
        <v>0</v>
      </c>
      <c r="L1000" s="87">
        <f t="shared" si="126"/>
        <v>0</v>
      </c>
      <c r="M1000" s="51"/>
      <c r="N1000" s="88">
        <v>0.5</v>
      </c>
      <c r="O1000" s="77"/>
      <c r="P1000" s="89">
        <f ca="1">'s1'!J997</f>
        <v>0.28541124428667475</v>
      </c>
      <c r="T1000" s="90">
        <f t="shared" ca="1" si="127"/>
        <v>9.96188173396516E-3</v>
      </c>
      <c r="U1000" s="91">
        <f t="shared" ca="1" si="120"/>
        <v>4.6368939276852725E-81</v>
      </c>
    </row>
    <row r="1001" spans="1:21" x14ac:dyDescent="0.2">
      <c r="A1001" s="76">
        <v>988</v>
      </c>
      <c r="B1001" s="50">
        <f ca="1">'s1'!L998</f>
        <v>194.87949918679124</v>
      </c>
      <c r="C1001" s="50">
        <f ca="1">'s1'!M998</f>
        <v>85.755954274880764</v>
      </c>
      <c r="E1001" s="87">
        <f t="shared" ca="1" si="121"/>
        <v>194.87949918679124</v>
      </c>
      <c r="F1001" s="50">
        <f t="shared" ca="1" si="122"/>
        <v>85.755954274880764</v>
      </c>
      <c r="G1001" s="78"/>
      <c r="H1001" s="87">
        <f t="shared" si="123"/>
        <v>-10</v>
      </c>
      <c r="I1001" s="87">
        <f t="shared" si="124"/>
        <v>-10</v>
      </c>
      <c r="K1001" s="87">
        <f t="shared" si="125"/>
        <v>0</v>
      </c>
      <c r="L1001" s="87">
        <f t="shared" si="126"/>
        <v>0</v>
      </c>
      <c r="M1001" s="51"/>
      <c r="N1001" s="88">
        <v>0.5</v>
      </c>
      <c r="O1001" s="77"/>
      <c r="P1001" s="89">
        <f ca="1">'s1'!J998</f>
        <v>0.75666760207600003</v>
      </c>
      <c r="T1001" s="90">
        <f t="shared" ca="1" si="127"/>
        <v>9.978202377287082E-3</v>
      </c>
      <c r="U1001" s="91">
        <f t="shared" ca="1" si="120"/>
        <v>1.229309454191742E-80</v>
      </c>
    </row>
    <row r="1002" spans="1:21" x14ac:dyDescent="0.2">
      <c r="A1002" s="76">
        <v>989</v>
      </c>
      <c r="B1002" s="50">
        <f ca="1">'s1'!L999</f>
        <v>194.57980651242821</v>
      </c>
      <c r="C1002" s="50">
        <f ca="1">'s1'!M999</f>
        <v>87.890668932916157</v>
      </c>
      <c r="E1002" s="87">
        <f t="shared" ca="1" si="121"/>
        <v>194.57980651242821</v>
      </c>
      <c r="F1002" s="50">
        <f t="shared" ca="1" si="122"/>
        <v>87.890668932916157</v>
      </c>
      <c r="G1002" s="78"/>
      <c r="H1002" s="87">
        <f t="shared" si="123"/>
        <v>-10</v>
      </c>
      <c r="I1002" s="87">
        <f t="shared" si="124"/>
        <v>-10</v>
      </c>
      <c r="K1002" s="87">
        <f t="shared" si="125"/>
        <v>0</v>
      </c>
      <c r="L1002" s="87">
        <f t="shared" si="126"/>
        <v>0</v>
      </c>
      <c r="M1002" s="51"/>
      <c r="N1002" s="88">
        <v>0.5</v>
      </c>
      <c r="O1002" s="77"/>
      <c r="P1002" s="89">
        <f ca="1">'s1'!J999</f>
        <v>0.20444817689240413</v>
      </c>
      <c r="T1002" s="90">
        <f t="shared" ca="1" si="127"/>
        <v>2.8177455468345399E-3</v>
      </c>
      <c r="U1002" s="91">
        <f t="shared" ca="1" si="120"/>
        <v>3.3215387583206494E-81</v>
      </c>
    </row>
    <row r="1003" spans="1:21" x14ac:dyDescent="0.2">
      <c r="A1003" s="76">
        <v>990</v>
      </c>
      <c r="B1003" s="50">
        <f ca="1">'s1'!L1000</f>
        <v>191.68779450175811</v>
      </c>
      <c r="C1003" s="50">
        <f ca="1">'s1'!M1000</f>
        <v>87.049258674362534</v>
      </c>
      <c r="E1003" s="87">
        <f t="shared" ca="1" si="121"/>
        <v>191.68779450175811</v>
      </c>
      <c r="F1003" s="50">
        <f t="shared" ca="1" si="122"/>
        <v>87.049258674362534</v>
      </c>
      <c r="G1003" s="78"/>
      <c r="H1003" s="87">
        <f t="shared" si="123"/>
        <v>-10</v>
      </c>
      <c r="I1003" s="87">
        <f t="shared" si="124"/>
        <v>-10</v>
      </c>
      <c r="K1003" s="87">
        <f t="shared" si="125"/>
        <v>0</v>
      </c>
      <c r="L1003" s="87">
        <f t="shared" si="126"/>
        <v>0</v>
      </c>
      <c r="M1003" s="51"/>
      <c r="N1003" s="88">
        <v>0.5</v>
      </c>
      <c r="O1003" s="77"/>
      <c r="P1003" s="89">
        <f ca="1">'s1'!J1000</f>
        <v>0.5614204169146424</v>
      </c>
      <c r="T1003" s="90">
        <f t="shared" ca="1" si="127"/>
        <v>1.1312674149603505E-2</v>
      </c>
      <c r="U1003" s="91">
        <f t="shared" ca="1" si="120"/>
        <v>9.1210384109999112E-81</v>
      </c>
    </row>
    <row r="1004" spans="1:21" x14ac:dyDescent="0.2">
      <c r="A1004" s="76">
        <v>991</v>
      </c>
      <c r="B1004" s="50">
        <f ca="1">'s1'!L1001</f>
        <v>182.18496409424657</v>
      </c>
      <c r="C1004" s="50">
        <f ca="1">'s1'!M1001</f>
        <v>84.959014293088131</v>
      </c>
      <c r="E1004" s="87">
        <f t="shared" ca="1" si="121"/>
        <v>182.18496409424657</v>
      </c>
      <c r="F1004" s="50">
        <f t="shared" ca="1" si="122"/>
        <v>84.959014293088131</v>
      </c>
      <c r="G1004" s="78"/>
      <c r="H1004" s="87">
        <f t="shared" si="123"/>
        <v>-10</v>
      </c>
      <c r="I1004" s="87">
        <f t="shared" si="124"/>
        <v>-10</v>
      </c>
      <c r="K1004" s="87">
        <f t="shared" si="125"/>
        <v>0</v>
      </c>
      <c r="L1004" s="87">
        <f t="shared" si="126"/>
        <v>0</v>
      </c>
      <c r="M1004" s="51"/>
      <c r="N1004" s="88">
        <v>0.5</v>
      </c>
      <c r="O1004" s="77"/>
      <c r="P1004" s="89">
        <f ca="1">'s1'!J1001</f>
        <v>0.32610969952872904</v>
      </c>
      <c r="T1004" s="90">
        <f t="shared" ca="1" si="127"/>
        <v>1.2703021260759935E-2</v>
      </c>
      <c r="U1004" s="91">
        <f t="shared" ca="1" si="120"/>
        <v>5.2980956979578644E-81</v>
      </c>
    </row>
    <row r="1005" spans="1:21" x14ac:dyDescent="0.2">
      <c r="A1005" s="76">
        <v>992</v>
      </c>
      <c r="B1005" s="50">
        <f ca="1">'s1'!L1002</f>
        <v>163.76916114844624</v>
      </c>
      <c r="C1005" s="50">
        <f ca="1">'s1'!M1002</f>
        <v>75.523390573269197</v>
      </c>
      <c r="E1005" s="87">
        <f t="shared" ca="1" si="121"/>
        <v>163.76916114844624</v>
      </c>
      <c r="F1005" s="50">
        <f t="shared" ca="1" si="122"/>
        <v>75.523390573269197</v>
      </c>
      <c r="G1005" s="78"/>
      <c r="H1005" s="87">
        <f t="shared" si="123"/>
        <v>-10</v>
      </c>
      <c r="I1005" s="87">
        <f t="shared" si="124"/>
        <v>-10</v>
      </c>
      <c r="K1005" s="87">
        <f t="shared" si="125"/>
        <v>0</v>
      </c>
      <c r="L1005" s="87">
        <f t="shared" si="126"/>
        <v>0</v>
      </c>
      <c r="M1005" s="51"/>
      <c r="N1005" s="88">
        <v>0.5</v>
      </c>
      <c r="O1005" s="77"/>
      <c r="P1005" s="89">
        <f ca="1">'s1'!J1002</f>
        <v>0.62594540348755578</v>
      </c>
      <c r="T1005" s="90">
        <f t="shared" ca="1" si="127"/>
        <v>6.6894982885903915E-3</v>
      </c>
      <c r="U1005" s="91">
        <f t="shared" ca="1" si="120"/>
        <v>1.0169334595586794E-80</v>
      </c>
    </row>
    <row r="1006" spans="1:21" x14ac:dyDescent="0.2">
      <c r="A1006" s="76">
        <v>993</v>
      </c>
      <c r="B1006" s="50">
        <f ca="1">'s1'!L1003</f>
        <v>195.680633052627</v>
      </c>
      <c r="C1006" s="50">
        <f ca="1">'s1'!M1003</f>
        <v>84.408188404482999</v>
      </c>
      <c r="E1006" s="87">
        <f t="shared" ca="1" si="121"/>
        <v>195.680633052627</v>
      </c>
      <c r="F1006" s="50">
        <f t="shared" ca="1" si="122"/>
        <v>84.408188404482999</v>
      </c>
      <c r="G1006" s="78"/>
      <c r="H1006" s="87">
        <f t="shared" si="123"/>
        <v>-10</v>
      </c>
      <c r="I1006" s="87">
        <f t="shared" si="124"/>
        <v>-10</v>
      </c>
      <c r="K1006" s="87">
        <f t="shared" si="125"/>
        <v>0</v>
      </c>
      <c r="L1006" s="87">
        <f t="shared" si="126"/>
        <v>0</v>
      </c>
      <c r="M1006" s="51"/>
      <c r="N1006" s="88">
        <v>0.5</v>
      </c>
      <c r="O1006" s="77"/>
      <c r="P1006" s="89">
        <f ca="1">'s1'!J1003</f>
        <v>0.32132526824585772</v>
      </c>
      <c r="T1006" s="90">
        <f t="shared" ca="1" si="127"/>
        <v>3.7491120150426652E-3</v>
      </c>
      <c r="U1006" s="91">
        <f t="shared" ca="1" si="120"/>
        <v>5.2203661031816667E-81</v>
      </c>
    </row>
    <row r="1007" spans="1:21" x14ac:dyDescent="0.2">
      <c r="A1007" s="76">
        <v>994</v>
      </c>
      <c r="B1007" s="50">
        <f ca="1">'s1'!L1004</f>
        <v>181.33115592059244</v>
      </c>
      <c r="C1007" s="50">
        <f ca="1">'s1'!M1004</f>
        <v>86.822394690423025</v>
      </c>
      <c r="E1007" s="87">
        <f t="shared" ca="1" si="121"/>
        <v>181.33115592059244</v>
      </c>
      <c r="F1007" s="50">
        <f t="shared" ca="1" si="122"/>
        <v>86.822394690423025</v>
      </c>
      <c r="G1007" s="78"/>
      <c r="H1007" s="87">
        <f t="shared" si="123"/>
        <v>-10</v>
      </c>
      <c r="I1007" s="87">
        <f t="shared" si="124"/>
        <v>-10</v>
      </c>
      <c r="K1007" s="87">
        <f t="shared" si="125"/>
        <v>0</v>
      </c>
      <c r="L1007" s="87">
        <f t="shared" si="126"/>
        <v>0</v>
      </c>
      <c r="M1007" s="51"/>
      <c r="N1007" s="88">
        <v>0.5</v>
      </c>
      <c r="O1007" s="77"/>
      <c r="P1007" s="89">
        <f ca="1">'s1'!J1004</f>
        <v>0.25264144350303863</v>
      </c>
      <c r="T1007" s="90">
        <f t="shared" ca="1" si="127"/>
        <v>9.9900316172304594E-3</v>
      </c>
      <c r="U1007" s="91">
        <f t="shared" ca="1" si="120"/>
        <v>4.1045039349754002E-81</v>
      </c>
    </row>
    <row r="1008" spans="1:21" x14ac:dyDescent="0.2">
      <c r="A1008" s="76">
        <v>995</v>
      </c>
      <c r="B1008" s="50">
        <f ca="1">'s1'!L1005</f>
        <v>182.37594027625261</v>
      </c>
      <c r="C1008" s="50">
        <f ca="1">'s1'!M1005</f>
        <v>85.193975923163649</v>
      </c>
      <c r="E1008" s="87">
        <f t="shared" ca="1" si="121"/>
        <v>182.37594027625261</v>
      </c>
      <c r="F1008" s="50">
        <f t="shared" ca="1" si="122"/>
        <v>85.193975923163649</v>
      </c>
      <c r="G1008" s="78"/>
      <c r="H1008" s="87">
        <f t="shared" si="123"/>
        <v>-10</v>
      </c>
      <c r="I1008" s="87">
        <f t="shared" si="124"/>
        <v>-10</v>
      </c>
      <c r="K1008" s="87">
        <f t="shared" si="125"/>
        <v>0</v>
      </c>
      <c r="L1008" s="87">
        <f t="shared" si="126"/>
        <v>0</v>
      </c>
      <c r="M1008" s="51"/>
      <c r="N1008" s="88">
        <v>0.5</v>
      </c>
      <c r="O1008" s="77"/>
      <c r="P1008" s="89">
        <f ca="1">'s1'!J1005</f>
        <v>0.47184868954664438</v>
      </c>
      <c r="T1008" s="90">
        <f t="shared" ca="1" si="127"/>
        <v>1.8300150319909364E-2</v>
      </c>
      <c r="U1008" s="91">
        <f t="shared" ca="1" si="120"/>
        <v>7.6658238494188077E-81</v>
      </c>
    </row>
    <row r="1009" spans="1:21" x14ac:dyDescent="0.2">
      <c r="A1009" s="76">
        <v>996</v>
      </c>
      <c r="B1009" s="50">
        <f ca="1">'s1'!L1006</f>
        <v>166.32544086800627</v>
      </c>
      <c r="C1009" s="50">
        <f ca="1">'s1'!M1006</f>
        <v>74.745274219014206</v>
      </c>
      <c r="E1009" s="87">
        <f t="shared" ca="1" si="121"/>
        <v>166.32544086800627</v>
      </c>
      <c r="F1009" s="50">
        <f t="shared" ca="1" si="122"/>
        <v>74.745274219014206</v>
      </c>
      <c r="G1009" s="78"/>
      <c r="H1009" s="87">
        <f t="shared" si="123"/>
        <v>-10</v>
      </c>
      <c r="I1009" s="87">
        <f t="shared" si="124"/>
        <v>-10</v>
      </c>
      <c r="K1009" s="87">
        <f t="shared" si="125"/>
        <v>0</v>
      </c>
      <c r="L1009" s="87">
        <f t="shared" si="126"/>
        <v>0</v>
      </c>
      <c r="M1009" s="51"/>
      <c r="N1009" s="88">
        <v>0.5</v>
      </c>
      <c r="O1009" s="77"/>
      <c r="P1009" s="89">
        <f ca="1">'s1'!J1006</f>
        <v>0.5045420944550586</v>
      </c>
      <c r="T1009" s="90">
        <f t="shared" ca="1" si="127"/>
        <v>7.9023470541479748E-3</v>
      </c>
      <c r="U1009" s="91">
        <f t="shared" ca="1" si="120"/>
        <v>8.1969726872092167E-81</v>
      </c>
    </row>
    <row r="1010" spans="1:21" x14ac:dyDescent="0.2">
      <c r="A1010" s="76">
        <v>997</v>
      </c>
      <c r="B1010" s="50">
        <f ca="1">'s1'!L1007</f>
        <v>177.03321930231189</v>
      </c>
      <c r="C1010" s="50">
        <f ca="1">'s1'!M1007</f>
        <v>80.80289580308731</v>
      </c>
      <c r="E1010" s="87">
        <f t="shared" ca="1" si="121"/>
        <v>177.03321930231189</v>
      </c>
      <c r="F1010" s="50">
        <f t="shared" ca="1" si="122"/>
        <v>80.80289580308731</v>
      </c>
      <c r="G1010" s="78"/>
      <c r="H1010" s="87">
        <f t="shared" si="123"/>
        <v>-10</v>
      </c>
      <c r="I1010" s="87">
        <f t="shared" si="124"/>
        <v>-10</v>
      </c>
      <c r="K1010" s="87">
        <f t="shared" si="125"/>
        <v>0</v>
      </c>
      <c r="L1010" s="87">
        <f t="shared" si="126"/>
        <v>0</v>
      </c>
      <c r="M1010" s="51"/>
      <c r="N1010" s="88">
        <v>0.5</v>
      </c>
      <c r="O1010" s="77"/>
      <c r="P1010" s="89">
        <f ca="1">'s1'!J1007</f>
        <v>0.82312071958772492</v>
      </c>
      <c r="T1010" s="90">
        <f t="shared" ca="1" si="127"/>
        <v>3.142394894783275E-2</v>
      </c>
      <c r="U1010" s="91">
        <f t="shared" ca="1" si="120"/>
        <v>1.3372715836572416E-80</v>
      </c>
    </row>
    <row r="1011" spans="1:21" x14ac:dyDescent="0.2">
      <c r="A1011" s="76">
        <v>998</v>
      </c>
      <c r="B1011" s="50">
        <f ca="1">'s1'!L1008</f>
        <v>189.8975764167001</v>
      </c>
      <c r="C1011" s="50">
        <f ca="1">'s1'!M1008</f>
        <v>84.023939936602872</v>
      </c>
      <c r="E1011" s="87">
        <f t="shared" ca="1" si="121"/>
        <v>189.8975764167001</v>
      </c>
      <c r="F1011" s="50">
        <f t="shared" ca="1" si="122"/>
        <v>84.023939936602872</v>
      </c>
      <c r="G1011" s="78"/>
      <c r="H1011" s="87">
        <f t="shared" si="123"/>
        <v>-10</v>
      </c>
      <c r="I1011" s="87">
        <f t="shared" si="124"/>
        <v>-10</v>
      </c>
      <c r="K1011" s="87">
        <f t="shared" si="125"/>
        <v>0</v>
      </c>
      <c r="L1011" s="87">
        <f t="shared" si="126"/>
        <v>0</v>
      </c>
      <c r="M1011" s="51"/>
      <c r="N1011" s="88">
        <v>0.5</v>
      </c>
      <c r="O1011" s="77"/>
      <c r="P1011" s="89">
        <f ca="1">'s1'!J1008</f>
        <v>0.30939105993529969</v>
      </c>
      <c r="T1011" s="90">
        <f t="shared" ca="1" si="127"/>
        <v>7.5630331652110508E-3</v>
      </c>
      <c r="U1011" s="91">
        <f t="shared" ca="1" si="120"/>
        <v>5.0264786542647105E-81</v>
      </c>
    </row>
    <row r="1012" spans="1:21" x14ac:dyDescent="0.2">
      <c r="A1012" s="76">
        <v>999</v>
      </c>
      <c r="B1012" s="50">
        <f ca="1">'s1'!L1009</f>
        <v>179.67089881976929</v>
      </c>
      <c r="C1012" s="50">
        <f ca="1">'s1'!M1009</f>
        <v>80.108044063855701</v>
      </c>
      <c r="E1012" s="87">
        <f t="shared" ca="1" si="121"/>
        <v>179.67089881976929</v>
      </c>
      <c r="F1012" s="50">
        <f t="shared" ca="1" si="122"/>
        <v>80.108044063855701</v>
      </c>
      <c r="G1012" s="78"/>
      <c r="H1012" s="87">
        <f t="shared" si="123"/>
        <v>-10</v>
      </c>
      <c r="I1012" s="87">
        <f t="shared" si="124"/>
        <v>-10</v>
      </c>
      <c r="K1012" s="87">
        <f t="shared" si="125"/>
        <v>0</v>
      </c>
      <c r="L1012" s="87">
        <f t="shared" si="126"/>
        <v>0</v>
      </c>
      <c r="M1012" s="51"/>
      <c r="N1012" s="88">
        <v>0.5</v>
      </c>
      <c r="O1012" s="77"/>
      <c r="P1012" s="89">
        <f ca="1">'s1'!J1009</f>
        <v>0.15030082297495373</v>
      </c>
      <c r="T1012" s="90">
        <f t="shared" ca="1" si="127"/>
        <v>5.9928890507219548E-3</v>
      </c>
      <c r="U1012" s="91">
        <f t="shared" ca="1" si="120"/>
        <v>2.4418413336184045E-81</v>
      </c>
    </row>
    <row r="1013" spans="1:21" x14ac:dyDescent="0.2">
      <c r="A1013" s="76">
        <v>1000</v>
      </c>
      <c r="B1013" s="50">
        <f ca="1">'s1'!L1010</f>
        <v>192.21445082138061</v>
      </c>
      <c r="C1013" s="50">
        <f ca="1">'s1'!M1010</f>
        <v>83.031363778578992</v>
      </c>
      <c r="E1013" s="87">
        <f t="shared" ca="1" si="121"/>
        <v>192.21445082138061</v>
      </c>
      <c r="F1013" s="50">
        <f t="shared" ca="1" si="122"/>
        <v>83.031363778578992</v>
      </c>
      <c r="G1013" s="78"/>
      <c r="H1013" s="87">
        <f t="shared" ca="1" si="123"/>
        <v>192.21445082138061</v>
      </c>
      <c r="I1013" s="87">
        <f t="shared" ca="1" si="124"/>
        <v>83.031363778578992</v>
      </c>
      <c r="K1013" s="87">
        <f t="shared" ca="1" si="125"/>
        <v>192.21445082138061</v>
      </c>
      <c r="L1013" s="87">
        <f t="shared" ca="1" si="126"/>
        <v>83.031363778578992</v>
      </c>
      <c r="M1013" s="51"/>
      <c r="N1013" s="88">
        <v>0.5</v>
      </c>
      <c r="O1013" s="77"/>
      <c r="P1013" s="89">
        <f ca="1">'s1'!J1010</f>
        <v>0.42701173828135319</v>
      </c>
      <c r="T1013" s="90">
        <f t="shared" ca="1" si="127"/>
        <v>8.0794502546920992E-3</v>
      </c>
      <c r="U1013" s="91">
        <f t="shared" ca="1" si="120"/>
        <v>8.0794502546920992E-3</v>
      </c>
    </row>
    <row r="1014" spans="1:21" x14ac:dyDescent="0.2">
      <c r="A1014" s="79">
        <v>1001</v>
      </c>
    </row>
  </sheetData>
  <mergeCells count="7">
    <mergeCell ref="K10:L10"/>
    <mergeCell ref="K9:L9"/>
    <mergeCell ref="E10:F10"/>
    <mergeCell ref="B9:C9"/>
    <mergeCell ref="B10:C10"/>
    <mergeCell ref="H9:I9"/>
    <mergeCell ref="H10:I10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2:G32"/>
  <sheetViews>
    <sheetView workbookViewId="0"/>
  </sheetViews>
  <sheetFormatPr defaultRowHeight="11.25" x14ac:dyDescent="0.2"/>
  <cols>
    <col min="1" max="2" width="9.140625" style="28"/>
    <col min="3" max="3" width="2.42578125" style="29" customWidth="1"/>
    <col min="4" max="5" width="9.140625" style="24"/>
    <col min="6" max="6" width="11.85546875" style="28" bestFit="1" customWidth="1"/>
    <col min="7" max="7" width="2.42578125" style="28" customWidth="1"/>
    <col min="8" max="8" width="10.28515625" style="28" customWidth="1"/>
    <col min="9" max="16384" width="9.140625" style="28"/>
  </cols>
  <sheetData>
    <row r="2" spans="1:6" x14ac:dyDescent="0.2">
      <c r="D2" s="16" t="s">
        <v>1</v>
      </c>
      <c r="E2" s="16" t="s">
        <v>2</v>
      </c>
    </row>
    <row r="3" spans="1:6" s="32" customFormat="1" x14ac:dyDescent="0.2">
      <c r="C3" s="33"/>
      <c r="D3" s="16">
        <f ca="1">'s2'!K12</f>
        <v>192.21445082138061</v>
      </c>
      <c r="E3" s="16">
        <f ca="1">'s2'!L12</f>
        <v>83.031363778578992</v>
      </c>
      <c r="F3" s="35" t="s">
        <v>7</v>
      </c>
    </row>
    <row r="5" spans="1:6" s="32" customFormat="1" x14ac:dyDescent="0.2">
      <c r="C5" s="33"/>
      <c r="D5" s="17">
        <v>5.0000000000000001E-3</v>
      </c>
      <c r="E5" s="17">
        <v>0.03</v>
      </c>
      <c r="F5" s="34" t="s">
        <v>5</v>
      </c>
    </row>
    <row r="7" spans="1:6" x14ac:dyDescent="0.2">
      <c r="D7" s="1">
        <f ca="1">D3*D5</f>
        <v>0.96107225410690311</v>
      </c>
      <c r="E7" s="2">
        <f ca="1">E3*E5</f>
        <v>2.4909409133573699</v>
      </c>
      <c r="F7" s="30" t="s">
        <v>6</v>
      </c>
    </row>
    <row r="9" spans="1:6" x14ac:dyDescent="0.2">
      <c r="A9" s="31" t="s">
        <v>0</v>
      </c>
      <c r="B9" s="30"/>
      <c r="D9" s="27" t="s">
        <v>15</v>
      </c>
      <c r="E9" s="26"/>
    </row>
    <row r="10" spans="1:6" x14ac:dyDescent="0.2">
      <c r="D10" s="24" t="s">
        <v>3</v>
      </c>
      <c r="E10" s="24" t="s">
        <v>4</v>
      </c>
    </row>
    <row r="11" spans="1:6" s="14" customFormat="1" x14ac:dyDescent="0.2">
      <c r="A11" s="18">
        <v>0</v>
      </c>
      <c r="B11" s="19">
        <v>0</v>
      </c>
      <c r="C11" s="15"/>
      <c r="D11" s="3">
        <f ca="1">'s3'!D$7*$A11</f>
        <v>0</v>
      </c>
      <c r="E11" s="4">
        <f ca="1">'s3'!E$7*$B11</f>
        <v>0</v>
      </c>
    </row>
    <row r="12" spans="1:6" s="14" customFormat="1" x14ac:dyDescent="0.2">
      <c r="A12" s="20">
        <v>0</v>
      </c>
      <c r="B12" s="21">
        <v>1</v>
      </c>
      <c r="C12" s="15"/>
      <c r="D12" s="5">
        <f ca="1">'s3'!D$7*$A12</f>
        <v>0</v>
      </c>
      <c r="E12" s="6">
        <f ca="1">'s3'!E$7*$B12</f>
        <v>2.4909409133573699</v>
      </c>
    </row>
    <row r="13" spans="1:6" s="14" customFormat="1" x14ac:dyDescent="0.2">
      <c r="A13" s="20">
        <v>10</v>
      </c>
      <c r="B13" s="21">
        <v>1</v>
      </c>
      <c r="C13" s="15"/>
      <c r="D13" s="5">
        <f ca="1">'s3'!D$7*$A13</f>
        <v>9.6107225410690305</v>
      </c>
      <c r="E13" s="6">
        <f ca="1">'s3'!E$7*$B13</f>
        <v>2.4909409133573699</v>
      </c>
    </row>
    <row r="14" spans="1:6" s="14" customFormat="1" x14ac:dyDescent="0.2">
      <c r="A14" s="20">
        <v>10</v>
      </c>
      <c r="B14" s="21">
        <v>1.5</v>
      </c>
      <c r="C14" s="15"/>
      <c r="D14" s="5">
        <f ca="1">'s3'!D$7*$A14</f>
        <v>9.6107225410690305</v>
      </c>
      <c r="E14" s="6">
        <f ca="1">'s3'!E$7*$B14</f>
        <v>3.7364113700360546</v>
      </c>
    </row>
    <row r="15" spans="1:6" s="14" customFormat="1" x14ac:dyDescent="0.2">
      <c r="A15" s="20">
        <v>6</v>
      </c>
      <c r="B15" s="21">
        <v>1.5</v>
      </c>
      <c r="C15" s="15"/>
      <c r="D15" s="5">
        <f ca="1">'s3'!D$7*$A15</f>
        <v>5.7664335246414185</v>
      </c>
      <c r="E15" s="6">
        <f ca="1">'s3'!E$7*$B15</f>
        <v>3.7364113700360546</v>
      </c>
    </row>
    <row r="16" spans="1:6" s="14" customFormat="1" x14ac:dyDescent="0.2">
      <c r="A16" s="20">
        <v>6</v>
      </c>
      <c r="B16" s="21">
        <v>1</v>
      </c>
      <c r="C16" s="15"/>
      <c r="D16" s="5">
        <f ca="1">'s3'!D$7*$A16</f>
        <v>5.7664335246414185</v>
      </c>
      <c r="E16" s="6">
        <f ca="1">'s3'!E$7*$B16</f>
        <v>2.4909409133573699</v>
      </c>
    </row>
    <row r="17" spans="1:7" s="14" customFormat="1" x14ac:dyDescent="0.2">
      <c r="A17" s="20">
        <v>10</v>
      </c>
      <c r="B17" s="21">
        <v>1</v>
      </c>
      <c r="C17" s="15"/>
      <c r="D17" s="5">
        <f ca="1">'s3'!D$7*$A17</f>
        <v>9.6107225410690305</v>
      </c>
      <c r="E17" s="6">
        <f ca="1">'s3'!E$7*$B17</f>
        <v>2.4909409133573699</v>
      </c>
    </row>
    <row r="18" spans="1:7" s="14" customFormat="1" x14ac:dyDescent="0.2">
      <c r="A18" s="20">
        <v>10</v>
      </c>
      <c r="B18" s="21">
        <v>0</v>
      </c>
      <c r="C18" s="15"/>
      <c r="D18" s="5">
        <f ca="1">'s3'!D$7*$A18</f>
        <v>9.6107225410690305</v>
      </c>
      <c r="E18" s="6">
        <f ca="1">'s3'!E$7*$B18</f>
        <v>0</v>
      </c>
    </row>
    <row r="19" spans="1:7" s="14" customFormat="1" x14ac:dyDescent="0.2">
      <c r="A19" s="20">
        <v>11.5</v>
      </c>
      <c r="B19" s="21">
        <v>1</v>
      </c>
      <c r="C19" s="15"/>
      <c r="D19" s="5">
        <f ca="1">'s3'!D$7*$A19</f>
        <v>11.052330922229386</v>
      </c>
      <c r="E19" s="6">
        <f ca="1">'s3'!E$7*$B19</f>
        <v>2.4909409133573699</v>
      </c>
    </row>
    <row r="20" spans="1:7" s="14" customFormat="1" x14ac:dyDescent="0.2">
      <c r="A20" s="20">
        <v>13</v>
      </c>
      <c r="B20" s="21">
        <v>0</v>
      </c>
      <c r="C20" s="15"/>
      <c r="D20" s="5">
        <f ca="1">'s3'!D$7*$A20</f>
        <v>12.493939303389741</v>
      </c>
      <c r="E20" s="6">
        <f ca="1">'s3'!E$7*$B20</f>
        <v>0</v>
      </c>
    </row>
    <row r="21" spans="1:7" s="14" customFormat="1" x14ac:dyDescent="0.2">
      <c r="A21" s="20">
        <v>11.5</v>
      </c>
      <c r="B21" s="21">
        <v>-1</v>
      </c>
      <c r="C21" s="15"/>
      <c r="D21" s="5">
        <f ca="1">'s3'!D$7*$A21</f>
        <v>11.052330922229386</v>
      </c>
      <c r="E21" s="6">
        <f ca="1">'s3'!E$7*$B21</f>
        <v>-2.4909409133573699</v>
      </c>
    </row>
    <row r="22" spans="1:7" s="14" customFormat="1" x14ac:dyDescent="0.2">
      <c r="A22" s="20">
        <v>10</v>
      </c>
      <c r="B22" s="21">
        <v>0</v>
      </c>
      <c r="C22" s="15"/>
      <c r="D22" s="5">
        <f ca="1">'s3'!D$7*$A22</f>
        <v>9.6107225410690305</v>
      </c>
      <c r="E22" s="6">
        <f ca="1">'s3'!E$7*$B22</f>
        <v>0</v>
      </c>
    </row>
    <row r="23" spans="1:7" s="14" customFormat="1" x14ac:dyDescent="0.2">
      <c r="A23" s="20">
        <v>10</v>
      </c>
      <c r="B23" s="21">
        <v>-1.5</v>
      </c>
      <c r="C23" s="15"/>
      <c r="D23" s="5">
        <f ca="1">'s3'!D$7*$A23</f>
        <v>9.6107225410690305</v>
      </c>
      <c r="E23" s="6">
        <f ca="1">'s3'!E$7*$B23</f>
        <v>-3.7364113700360546</v>
      </c>
    </row>
    <row r="24" spans="1:7" s="14" customFormat="1" x14ac:dyDescent="0.2">
      <c r="A24" s="20">
        <v>6</v>
      </c>
      <c r="B24" s="21">
        <v>-1.5</v>
      </c>
      <c r="C24" s="15"/>
      <c r="D24" s="5">
        <f ca="1">'s3'!D$7*$A24</f>
        <v>5.7664335246414185</v>
      </c>
      <c r="E24" s="6">
        <f ca="1">'s3'!E$7*$B24</f>
        <v>-3.7364113700360546</v>
      </c>
    </row>
    <row r="25" spans="1:7" s="14" customFormat="1" x14ac:dyDescent="0.2">
      <c r="A25" s="20">
        <v>6</v>
      </c>
      <c r="B25" s="21">
        <v>-1</v>
      </c>
      <c r="C25" s="15"/>
      <c r="D25" s="5">
        <f ca="1">'s3'!D$7*$A25</f>
        <v>5.7664335246414185</v>
      </c>
      <c r="E25" s="6">
        <f ca="1">'s3'!E$7*$B25</f>
        <v>-2.4909409133573699</v>
      </c>
    </row>
    <row r="26" spans="1:7" s="14" customFormat="1" x14ac:dyDescent="0.2">
      <c r="A26" s="20">
        <v>10</v>
      </c>
      <c r="B26" s="21">
        <v>-1</v>
      </c>
      <c r="C26" s="15"/>
      <c r="D26" s="5">
        <f ca="1">'s3'!D$7*$A26</f>
        <v>9.6107225410690305</v>
      </c>
      <c r="E26" s="6">
        <f ca="1">'s3'!E$7*$B26</f>
        <v>-2.4909409133573699</v>
      </c>
    </row>
    <row r="27" spans="1:7" s="14" customFormat="1" x14ac:dyDescent="0.2">
      <c r="A27" s="20">
        <v>0</v>
      </c>
      <c r="B27" s="21">
        <v>-1</v>
      </c>
      <c r="C27" s="15"/>
      <c r="D27" s="5">
        <f ca="1">'s3'!D$7*$A27</f>
        <v>0</v>
      </c>
      <c r="E27" s="6">
        <f ca="1">'s3'!E$7*$B27</f>
        <v>-2.4909409133573699</v>
      </c>
    </row>
    <row r="28" spans="1:7" s="14" customFormat="1" x14ac:dyDescent="0.2">
      <c r="A28" s="20">
        <v>0</v>
      </c>
      <c r="B28" s="21">
        <v>0</v>
      </c>
      <c r="C28" s="15"/>
      <c r="D28" s="5">
        <f ca="1">'s3'!D$7*$A28</f>
        <v>0</v>
      </c>
      <c r="E28" s="6">
        <f ca="1">'s3'!E$7*$B28</f>
        <v>0</v>
      </c>
    </row>
    <row r="29" spans="1:7" s="14" customFormat="1" x14ac:dyDescent="0.2">
      <c r="A29" s="22">
        <v>4</v>
      </c>
      <c r="B29" s="23">
        <v>0</v>
      </c>
      <c r="C29" s="15"/>
      <c r="D29" s="7">
        <f ca="1">'s3'!D$7*$A29</f>
        <v>3.8442890164276124</v>
      </c>
      <c r="E29" s="8">
        <f ca="1">'s3'!E$7*$B29</f>
        <v>0</v>
      </c>
    </row>
    <row r="32" spans="1:7" ht="18" x14ac:dyDescent="0.25">
      <c r="D32" s="45"/>
      <c r="E32" s="46"/>
      <c r="F32" s="47"/>
      <c r="G32" s="47"/>
    </row>
  </sheetData>
  <phoneticPr fontId="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7"/>
  <sheetViews>
    <sheetView workbookViewId="0"/>
  </sheetViews>
  <sheetFormatPr defaultRowHeight="12.75" x14ac:dyDescent="0.2"/>
  <sheetData>
    <row r="3" spans="2:5" x14ac:dyDescent="0.2">
      <c r="C3" s="80">
        <f>'s1'!C4</f>
        <v>180</v>
      </c>
      <c r="E3" s="67"/>
    </row>
    <row r="4" spans="2:5" x14ac:dyDescent="0.2">
      <c r="C4" s="80">
        <f>'s1'!C5</f>
        <v>10</v>
      </c>
      <c r="E4" s="67"/>
    </row>
    <row r="7" spans="2:5" x14ac:dyDescent="0.2">
      <c r="B7">
        <v>120</v>
      </c>
      <c r="C7" s="85">
        <f t="shared" ref="C7:C70" si="0">NORMDIST(B7,$C$3,$C$4,FALSE)</f>
        <v>6.0758828498232861E-10</v>
      </c>
    </row>
    <row r="8" spans="2:5" x14ac:dyDescent="0.2">
      <c r="B8">
        <v>121</v>
      </c>
      <c r="C8" s="85">
        <f t="shared" si="0"/>
        <v>1.1015763624682308E-9</v>
      </c>
    </row>
    <row r="9" spans="2:5" x14ac:dyDescent="0.2">
      <c r="B9">
        <v>122</v>
      </c>
      <c r="C9" s="85">
        <f t="shared" si="0"/>
        <v>1.9773196406244672E-9</v>
      </c>
    </row>
    <row r="10" spans="2:5" x14ac:dyDescent="0.2">
      <c r="B10">
        <v>123</v>
      </c>
      <c r="C10" s="85">
        <f t="shared" si="0"/>
        <v>3.5139550948204335E-9</v>
      </c>
    </row>
    <row r="11" spans="2:5" x14ac:dyDescent="0.2">
      <c r="B11">
        <v>124</v>
      </c>
      <c r="C11" s="85">
        <f t="shared" si="0"/>
        <v>6.1826205001658568E-9</v>
      </c>
    </row>
    <row r="12" spans="2:5" x14ac:dyDescent="0.2">
      <c r="B12">
        <v>125</v>
      </c>
      <c r="C12" s="85">
        <f t="shared" si="0"/>
        <v>1.0769760042543275E-8</v>
      </c>
    </row>
    <row r="13" spans="2:5" x14ac:dyDescent="0.2">
      <c r="B13">
        <v>126</v>
      </c>
      <c r="C13" s="85">
        <f t="shared" si="0"/>
        <v>1.8573618445552898E-8</v>
      </c>
    </row>
    <row r="14" spans="2:5" x14ac:dyDescent="0.2">
      <c r="B14">
        <v>127</v>
      </c>
      <c r="C14" s="85">
        <f t="shared" si="0"/>
        <v>3.1713492167159761E-8</v>
      </c>
    </row>
    <row r="15" spans="2:5" x14ac:dyDescent="0.2">
      <c r="B15">
        <v>128</v>
      </c>
      <c r="C15" s="85">
        <f t="shared" si="0"/>
        <v>5.3610353446976141E-8</v>
      </c>
    </row>
    <row r="16" spans="2:5" x14ac:dyDescent="0.2">
      <c r="B16">
        <v>129</v>
      </c>
      <c r="C16" s="85">
        <f t="shared" si="0"/>
        <v>8.9724351623833366E-8</v>
      </c>
    </row>
    <row r="17" spans="2:3" x14ac:dyDescent="0.2">
      <c r="B17">
        <v>130</v>
      </c>
      <c r="C17" s="85">
        <f t="shared" si="0"/>
        <v>1.4867195147342977E-7</v>
      </c>
    </row>
    <row r="18" spans="2:3" x14ac:dyDescent="0.2">
      <c r="B18">
        <v>131</v>
      </c>
      <c r="C18" s="85">
        <f t="shared" si="0"/>
        <v>2.438960745893352E-7</v>
      </c>
    </row>
    <row r="19" spans="2:3" x14ac:dyDescent="0.2">
      <c r="B19">
        <v>132</v>
      </c>
      <c r="C19" s="85">
        <f t="shared" si="0"/>
        <v>3.9612990910320755E-7</v>
      </c>
    </row>
    <row r="20" spans="2:3" x14ac:dyDescent="0.2">
      <c r="B20">
        <v>133</v>
      </c>
      <c r="C20" s="85">
        <f t="shared" si="0"/>
        <v>6.3698251788670893E-7</v>
      </c>
    </row>
    <row r="21" spans="2:3" x14ac:dyDescent="0.2">
      <c r="B21">
        <v>134</v>
      </c>
      <c r="C21" s="85">
        <f t="shared" si="0"/>
        <v>1.014085206548676E-6</v>
      </c>
    </row>
    <row r="22" spans="2:3" x14ac:dyDescent="0.2">
      <c r="B22">
        <v>135</v>
      </c>
      <c r="C22" s="85">
        <f t="shared" si="0"/>
        <v>1.5983741106905478E-6</v>
      </c>
    </row>
    <row r="23" spans="2:3" x14ac:dyDescent="0.2">
      <c r="B23">
        <v>136</v>
      </c>
      <c r="C23" s="85">
        <f t="shared" si="0"/>
        <v>2.4942471290053532E-6</v>
      </c>
    </row>
    <row r="24" spans="2:3" x14ac:dyDescent="0.2">
      <c r="B24">
        <v>137</v>
      </c>
      <c r="C24" s="85">
        <f t="shared" si="0"/>
        <v>3.8535196742087128E-6</v>
      </c>
    </row>
    <row r="25" spans="2:3" x14ac:dyDescent="0.2">
      <c r="B25">
        <v>138</v>
      </c>
      <c r="C25" s="85">
        <f t="shared" si="0"/>
        <v>5.8943067756539858E-6</v>
      </c>
    </row>
    <row r="26" spans="2:3" x14ac:dyDescent="0.2">
      <c r="B26">
        <v>139</v>
      </c>
      <c r="C26" s="85">
        <f t="shared" si="0"/>
        <v>8.9261657177132918E-6</v>
      </c>
    </row>
    <row r="27" spans="2:3" x14ac:dyDescent="0.2">
      <c r="B27">
        <v>140</v>
      </c>
      <c r="C27" s="85">
        <f t="shared" si="0"/>
        <v>1.3383022576488536E-5</v>
      </c>
    </row>
    <row r="28" spans="2:3" x14ac:dyDescent="0.2">
      <c r="B28">
        <v>141</v>
      </c>
      <c r="C28" s="85">
        <f t="shared" si="0"/>
        <v>1.9865547139277272E-5</v>
      </c>
    </row>
    <row r="29" spans="2:3" x14ac:dyDescent="0.2">
      <c r="B29">
        <v>142</v>
      </c>
      <c r="C29" s="85">
        <f t="shared" si="0"/>
        <v>2.9194692579146026E-5</v>
      </c>
    </row>
    <row r="30" spans="2:3" x14ac:dyDescent="0.2">
      <c r="B30">
        <v>143</v>
      </c>
      <c r="C30" s="85">
        <f t="shared" si="0"/>
        <v>4.2478027055075142E-5</v>
      </c>
    </row>
    <row r="31" spans="2:3" x14ac:dyDescent="0.2">
      <c r="B31">
        <v>144</v>
      </c>
      <c r="C31" s="85">
        <f t="shared" si="0"/>
        <v>6.1190193011377187E-5</v>
      </c>
    </row>
    <row r="32" spans="2:3" x14ac:dyDescent="0.2">
      <c r="B32">
        <v>145</v>
      </c>
      <c r="C32" s="85">
        <f t="shared" si="0"/>
        <v>8.726826950457601E-5</v>
      </c>
    </row>
    <row r="33" spans="2:3" x14ac:dyDescent="0.2">
      <c r="B33">
        <v>146</v>
      </c>
      <c r="C33" s="85">
        <f t="shared" si="0"/>
        <v>1.2322191684730198E-4</v>
      </c>
    </row>
    <row r="34" spans="2:3" x14ac:dyDescent="0.2">
      <c r="B34">
        <v>147</v>
      </c>
      <c r="C34" s="85">
        <f t="shared" si="0"/>
        <v>1.722568939053681E-4</v>
      </c>
    </row>
    <row r="35" spans="2:3" x14ac:dyDescent="0.2">
      <c r="B35">
        <v>148</v>
      </c>
      <c r="C35" s="85">
        <f t="shared" si="0"/>
        <v>2.3840882014648405E-4</v>
      </c>
    </row>
    <row r="36" spans="2:3" x14ac:dyDescent="0.2">
      <c r="B36">
        <v>149</v>
      </c>
      <c r="C36" s="85">
        <f t="shared" si="0"/>
        <v>3.2668190561999186E-4</v>
      </c>
    </row>
    <row r="37" spans="2:3" x14ac:dyDescent="0.2">
      <c r="B37">
        <v>150</v>
      </c>
      <c r="C37" s="85">
        <f t="shared" si="0"/>
        <v>4.4318484119380076E-4</v>
      </c>
    </row>
    <row r="38" spans="2:3" x14ac:dyDescent="0.2">
      <c r="B38">
        <v>151</v>
      </c>
      <c r="C38" s="85">
        <f t="shared" si="0"/>
        <v>5.9525324197758534E-4</v>
      </c>
    </row>
    <row r="39" spans="2:3" x14ac:dyDescent="0.2">
      <c r="B39">
        <v>152</v>
      </c>
      <c r="C39" s="85">
        <f t="shared" si="0"/>
        <v>7.9154515829799694E-4</v>
      </c>
    </row>
    <row r="40" spans="2:3" x14ac:dyDescent="0.2">
      <c r="B40">
        <v>153</v>
      </c>
      <c r="C40" s="85">
        <f t="shared" si="0"/>
        <v>1.0420934814422591E-3</v>
      </c>
    </row>
    <row r="41" spans="2:3" x14ac:dyDescent="0.2">
      <c r="B41">
        <v>154</v>
      </c>
      <c r="C41" s="85">
        <f t="shared" si="0"/>
        <v>1.3582969233685612E-3</v>
      </c>
    </row>
    <row r="42" spans="2:3" x14ac:dyDescent="0.2">
      <c r="B42">
        <v>155</v>
      </c>
      <c r="C42" s="85">
        <f t="shared" si="0"/>
        <v>1.752830049356854E-3</v>
      </c>
    </row>
    <row r="43" spans="2:3" x14ac:dyDescent="0.2">
      <c r="B43">
        <v>156</v>
      </c>
      <c r="C43" s="85">
        <f t="shared" si="0"/>
        <v>2.2394530294842902E-3</v>
      </c>
    </row>
    <row r="44" spans="2:3" x14ac:dyDescent="0.2">
      <c r="B44">
        <v>157</v>
      </c>
      <c r="C44" s="85">
        <f t="shared" si="0"/>
        <v>2.8327037741601186E-3</v>
      </c>
    </row>
    <row r="45" spans="2:3" x14ac:dyDescent="0.2">
      <c r="B45">
        <v>158</v>
      </c>
      <c r="C45" s="85">
        <f t="shared" si="0"/>
        <v>3.5474592846231421E-3</v>
      </c>
    </row>
    <row r="46" spans="2:3" x14ac:dyDescent="0.2">
      <c r="B46">
        <v>159</v>
      </c>
      <c r="C46" s="85">
        <f t="shared" si="0"/>
        <v>4.3983595980427196E-3</v>
      </c>
    </row>
    <row r="47" spans="2:3" x14ac:dyDescent="0.2">
      <c r="B47">
        <v>160</v>
      </c>
      <c r="C47" s="85">
        <f t="shared" si="0"/>
        <v>5.3990966513188061E-3</v>
      </c>
    </row>
    <row r="48" spans="2:3" x14ac:dyDescent="0.2">
      <c r="B48">
        <v>161</v>
      </c>
      <c r="C48" s="85">
        <f t="shared" si="0"/>
        <v>6.5615814774676604E-3</v>
      </c>
    </row>
    <row r="49" spans="2:3" x14ac:dyDescent="0.2">
      <c r="B49">
        <v>162</v>
      </c>
      <c r="C49" s="85">
        <f t="shared" si="0"/>
        <v>7.8950158300894139E-3</v>
      </c>
    </row>
    <row r="50" spans="2:3" x14ac:dyDescent="0.2">
      <c r="B50">
        <v>163</v>
      </c>
      <c r="C50" s="85">
        <f t="shared" si="0"/>
        <v>9.4049077376886937E-3</v>
      </c>
    </row>
    <row r="51" spans="2:3" x14ac:dyDescent="0.2">
      <c r="B51">
        <v>164</v>
      </c>
      <c r="C51" s="85">
        <f t="shared" si="0"/>
        <v>1.1092083467945555E-2</v>
      </c>
    </row>
    <row r="52" spans="2:3" x14ac:dyDescent="0.2">
      <c r="B52">
        <v>165</v>
      </c>
      <c r="C52" s="85">
        <f t="shared" si="0"/>
        <v>1.2951759566589173E-2</v>
      </c>
    </row>
    <row r="53" spans="2:3" x14ac:dyDescent="0.2">
      <c r="B53">
        <v>166</v>
      </c>
      <c r="C53" s="85">
        <f t="shared" si="0"/>
        <v>1.4972746563574486E-2</v>
      </c>
    </row>
    <row r="54" spans="2:3" x14ac:dyDescent="0.2">
      <c r="B54">
        <v>167</v>
      </c>
      <c r="C54" s="85">
        <f t="shared" si="0"/>
        <v>1.7136859204780735E-2</v>
      </c>
    </row>
    <row r="55" spans="2:3" x14ac:dyDescent="0.2">
      <c r="B55">
        <v>168</v>
      </c>
      <c r="C55" s="85">
        <f t="shared" si="0"/>
        <v>1.9418605498321296E-2</v>
      </c>
    </row>
    <row r="56" spans="2:3" x14ac:dyDescent="0.2">
      <c r="B56">
        <v>169</v>
      </c>
      <c r="C56" s="85">
        <f t="shared" si="0"/>
        <v>2.1785217703255054E-2</v>
      </c>
    </row>
    <row r="57" spans="2:3" x14ac:dyDescent="0.2">
      <c r="B57">
        <v>170</v>
      </c>
      <c r="C57" s="85">
        <f t="shared" si="0"/>
        <v>2.4197072451914336E-2</v>
      </c>
    </row>
    <row r="58" spans="2:3" x14ac:dyDescent="0.2">
      <c r="B58">
        <v>171</v>
      </c>
      <c r="C58" s="85">
        <f t="shared" si="0"/>
        <v>2.6608524989875482E-2</v>
      </c>
    </row>
    <row r="59" spans="2:3" x14ac:dyDescent="0.2">
      <c r="B59">
        <v>172</v>
      </c>
      <c r="C59" s="85">
        <f t="shared" si="0"/>
        <v>2.8969155276148274E-2</v>
      </c>
    </row>
    <row r="60" spans="2:3" x14ac:dyDescent="0.2">
      <c r="B60">
        <v>173</v>
      </c>
      <c r="C60" s="85">
        <f t="shared" si="0"/>
        <v>3.1225393336676129E-2</v>
      </c>
    </row>
    <row r="61" spans="2:3" x14ac:dyDescent="0.2">
      <c r="B61">
        <v>174</v>
      </c>
      <c r="C61" s="85">
        <f t="shared" si="0"/>
        <v>3.3322460289179963E-2</v>
      </c>
    </row>
    <row r="62" spans="2:3" x14ac:dyDescent="0.2">
      <c r="B62">
        <v>175</v>
      </c>
      <c r="C62" s="85">
        <f t="shared" si="0"/>
        <v>3.5206532676429952E-2</v>
      </c>
    </row>
    <row r="63" spans="2:3" x14ac:dyDescent="0.2">
      <c r="B63">
        <v>176</v>
      </c>
      <c r="C63" s="85">
        <f t="shared" si="0"/>
        <v>3.6827014030332332E-2</v>
      </c>
    </row>
    <row r="64" spans="2:3" x14ac:dyDescent="0.2">
      <c r="B64">
        <v>177</v>
      </c>
      <c r="C64" s="85">
        <f t="shared" si="0"/>
        <v>3.8138781546052408E-2</v>
      </c>
    </row>
    <row r="65" spans="2:3" x14ac:dyDescent="0.2">
      <c r="B65">
        <v>178</v>
      </c>
      <c r="C65" s="85">
        <f t="shared" si="0"/>
        <v>3.9104269397545591E-2</v>
      </c>
    </row>
    <row r="66" spans="2:3" x14ac:dyDescent="0.2">
      <c r="B66">
        <v>179</v>
      </c>
      <c r="C66" s="85">
        <f t="shared" si="0"/>
        <v>3.9695254747701178E-2</v>
      </c>
    </row>
    <row r="67" spans="2:3" x14ac:dyDescent="0.2">
      <c r="B67">
        <v>180</v>
      </c>
      <c r="C67" s="85">
        <f t="shared" si="0"/>
        <v>3.9894228040143274E-2</v>
      </c>
    </row>
    <row r="68" spans="2:3" x14ac:dyDescent="0.2">
      <c r="B68">
        <v>181</v>
      </c>
      <c r="C68" s="85">
        <f t="shared" si="0"/>
        <v>3.9695254747701178E-2</v>
      </c>
    </row>
    <row r="69" spans="2:3" x14ac:dyDescent="0.2">
      <c r="B69">
        <v>182</v>
      </c>
      <c r="C69" s="85">
        <f t="shared" si="0"/>
        <v>3.9104269397545591E-2</v>
      </c>
    </row>
    <row r="70" spans="2:3" x14ac:dyDescent="0.2">
      <c r="B70">
        <v>183</v>
      </c>
      <c r="C70" s="85">
        <f t="shared" si="0"/>
        <v>3.8138781546052408E-2</v>
      </c>
    </row>
    <row r="71" spans="2:3" x14ac:dyDescent="0.2">
      <c r="B71">
        <v>184</v>
      </c>
      <c r="C71" s="85">
        <f t="shared" ref="C71:C127" si="1">NORMDIST(B71,$C$3,$C$4,FALSE)</f>
        <v>3.6827014030332332E-2</v>
      </c>
    </row>
    <row r="72" spans="2:3" x14ac:dyDescent="0.2">
      <c r="B72">
        <v>185</v>
      </c>
      <c r="C72" s="85">
        <f t="shared" si="1"/>
        <v>3.5206532676429952E-2</v>
      </c>
    </row>
    <row r="73" spans="2:3" x14ac:dyDescent="0.2">
      <c r="B73">
        <v>186</v>
      </c>
      <c r="C73" s="85">
        <f t="shared" si="1"/>
        <v>3.3322460289179963E-2</v>
      </c>
    </row>
    <row r="74" spans="2:3" x14ac:dyDescent="0.2">
      <c r="B74">
        <v>187</v>
      </c>
      <c r="C74" s="85">
        <f t="shared" si="1"/>
        <v>3.1225393336676129E-2</v>
      </c>
    </row>
    <row r="75" spans="2:3" x14ac:dyDescent="0.2">
      <c r="B75">
        <v>188</v>
      </c>
      <c r="C75" s="85">
        <f t="shared" si="1"/>
        <v>2.8969155276148274E-2</v>
      </c>
    </row>
    <row r="76" spans="2:3" x14ac:dyDescent="0.2">
      <c r="B76">
        <v>189</v>
      </c>
      <c r="C76" s="85">
        <f t="shared" si="1"/>
        <v>2.6608524989875482E-2</v>
      </c>
    </row>
    <row r="77" spans="2:3" x14ac:dyDescent="0.2">
      <c r="B77">
        <v>190</v>
      </c>
      <c r="C77" s="85">
        <f t="shared" si="1"/>
        <v>2.4197072451914336E-2</v>
      </c>
    </row>
    <row r="78" spans="2:3" x14ac:dyDescent="0.2">
      <c r="B78">
        <v>191</v>
      </c>
      <c r="C78" s="85">
        <f t="shared" si="1"/>
        <v>2.1785217703255054E-2</v>
      </c>
    </row>
    <row r="79" spans="2:3" x14ac:dyDescent="0.2">
      <c r="B79">
        <v>192</v>
      </c>
      <c r="C79" s="85">
        <f t="shared" si="1"/>
        <v>1.9418605498321296E-2</v>
      </c>
    </row>
    <row r="80" spans="2:3" x14ac:dyDescent="0.2">
      <c r="B80">
        <v>193</v>
      </c>
      <c r="C80" s="85">
        <f t="shared" si="1"/>
        <v>1.7136859204780735E-2</v>
      </c>
    </row>
    <row r="81" spans="2:3" x14ac:dyDescent="0.2">
      <c r="B81">
        <v>194</v>
      </c>
      <c r="C81" s="85">
        <f t="shared" si="1"/>
        <v>1.4972746563574486E-2</v>
      </c>
    </row>
    <row r="82" spans="2:3" x14ac:dyDescent="0.2">
      <c r="B82">
        <v>195</v>
      </c>
      <c r="C82" s="85">
        <f t="shared" si="1"/>
        <v>1.2951759566589173E-2</v>
      </c>
    </row>
    <row r="83" spans="2:3" x14ac:dyDescent="0.2">
      <c r="B83">
        <v>196</v>
      </c>
      <c r="C83" s="85">
        <f t="shared" si="1"/>
        <v>1.1092083467945555E-2</v>
      </c>
    </row>
    <row r="84" spans="2:3" x14ac:dyDescent="0.2">
      <c r="B84">
        <v>197</v>
      </c>
      <c r="C84" s="85">
        <f t="shared" si="1"/>
        <v>9.4049077376886937E-3</v>
      </c>
    </row>
    <row r="85" spans="2:3" x14ac:dyDescent="0.2">
      <c r="B85">
        <v>198</v>
      </c>
      <c r="C85" s="85">
        <f t="shared" si="1"/>
        <v>7.8950158300894139E-3</v>
      </c>
    </row>
    <row r="86" spans="2:3" x14ac:dyDescent="0.2">
      <c r="B86">
        <v>199</v>
      </c>
      <c r="C86" s="85">
        <f t="shared" si="1"/>
        <v>6.5615814774676604E-3</v>
      </c>
    </row>
    <row r="87" spans="2:3" x14ac:dyDescent="0.2">
      <c r="B87">
        <v>200</v>
      </c>
      <c r="C87" s="85">
        <f t="shared" si="1"/>
        <v>5.3990966513188061E-3</v>
      </c>
    </row>
    <row r="88" spans="2:3" x14ac:dyDescent="0.2">
      <c r="B88">
        <v>201</v>
      </c>
      <c r="C88" s="85">
        <f t="shared" si="1"/>
        <v>4.3983595980427196E-3</v>
      </c>
    </row>
    <row r="89" spans="2:3" x14ac:dyDescent="0.2">
      <c r="B89">
        <v>202</v>
      </c>
      <c r="C89" s="85">
        <f t="shared" si="1"/>
        <v>3.5474592846231421E-3</v>
      </c>
    </row>
    <row r="90" spans="2:3" x14ac:dyDescent="0.2">
      <c r="B90">
        <v>203</v>
      </c>
      <c r="C90" s="85">
        <f t="shared" si="1"/>
        <v>2.8327037741601186E-3</v>
      </c>
    </row>
    <row r="91" spans="2:3" x14ac:dyDescent="0.2">
      <c r="B91">
        <v>204</v>
      </c>
      <c r="C91" s="85">
        <f t="shared" si="1"/>
        <v>2.2394530294842902E-3</v>
      </c>
    </row>
    <row r="92" spans="2:3" x14ac:dyDescent="0.2">
      <c r="B92">
        <v>205</v>
      </c>
      <c r="C92" s="85">
        <f t="shared" si="1"/>
        <v>1.752830049356854E-3</v>
      </c>
    </row>
    <row r="93" spans="2:3" x14ac:dyDescent="0.2">
      <c r="B93">
        <v>206</v>
      </c>
      <c r="C93" s="85">
        <f t="shared" si="1"/>
        <v>1.3582969233685612E-3</v>
      </c>
    </row>
    <row r="94" spans="2:3" x14ac:dyDescent="0.2">
      <c r="B94">
        <v>207</v>
      </c>
      <c r="C94" s="85">
        <f t="shared" si="1"/>
        <v>1.0420934814422591E-3</v>
      </c>
    </row>
    <row r="95" spans="2:3" x14ac:dyDescent="0.2">
      <c r="B95">
        <v>208</v>
      </c>
      <c r="C95" s="85">
        <f t="shared" si="1"/>
        <v>7.9154515829799694E-4</v>
      </c>
    </row>
    <row r="96" spans="2:3" x14ac:dyDescent="0.2">
      <c r="B96">
        <v>209</v>
      </c>
      <c r="C96" s="85">
        <f t="shared" si="1"/>
        <v>5.9525324197758534E-4</v>
      </c>
    </row>
    <row r="97" spans="2:3" x14ac:dyDescent="0.2">
      <c r="B97">
        <v>210</v>
      </c>
      <c r="C97" s="85">
        <f t="shared" si="1"/>
        <v>4.4318484119380076E-4</v>
      </c>
    </row>
    <row r="98" spans="2:3" x14ac:dyDescent="0.2">
      <c r="B98">
        <v>211</v>
      </c>
      <c r="C98" s="85">
        <f t="shared" si="1"/>
        <v>3.2668190561999186E-4</v>
      </c>
    </row>
    <row r="99" spans="2:3" x14ac:dyDescent="0.2">
      <c r="B99">
        <v>212</v>
      </c>
      <c r="C99" s="85">
        <f t="shared" si="1"/>
        <v>2.3840882014648405E-4</v>
      </c>
    </row>
    <row r="100" spans="2:3" x14ac:dyDescent="0.2">
      <c r="B100">
        <v>213</v>
      </c>
      <c r="C100" s="85">
        <f t="shared" si="1"/>
        <v>1.722568939053681E-4</v>
      </c>
    </row>
    <row r="101" spans="2:3" x14ac:dyDescent="0.2">
      <c r="B101">
        <v>214</v>
      </c>
      <c r="C101" s="85">
        <f t="shared" si="1"/>
        <v>1.2322191684730198E-4</v>
      </c>
    </row>
    <row r="102" spans="2:3" x14ac:dyDescent="0.2">
      <c r="B102">
        <v>215</v>
      </c>
      <c r="C102" s="85">
        <f t="shared" si="1"/>
        <v>8.726826950457601E-5</v>
      </c>
    </row>
    <row r="103" spans="2:3" x14ac:dyDescent="0.2">
      <c r="B103">
        <v>216</v>
      </c>
      <c r="C103" s="85">
        <f t="shared" si="1"/>
        <v>6.1190193011377187E-5</v>
      </c>
    </row>
    <row r="104" spans="2:3" x14ac:dyDescent="0.2">
      <c r="B104">
        <v>217</v>
      </c>
      <c r="C104" s="85">
        <f t="shared" si="1"/>
        <v>4.2478027055075142E-5</v>
      </c>
    </row>
    <row r="105" spans="2:3" x14ac:dyDescent="0.2">
      <c r="B105">
        <v>218</v>
      </c>
      <c r="C105" s="85">
        <f t="shared" si="1"/>
        <v>2.9194692579146026E-5</v>
      </c>
    </row>
    <row r="106" spans="2:3" x14ac:dyDescent="0.2">
      <c r="B106">
        <v>219</v>
      </c>
      <c r="C106" s="85">
        <f t="shared" si="1"/>
        <v>1.9865547139277272E-5</v>
      </c>
    </row>
    <row r="107" spans="2:3" x14ac:dyDescent="0.2">
      <c r="B107">
        <v>220</v>
      </c>
      <c r="C107" s="85">
        <f t="shared" si="1"/>
        <v>1.3383022576488536E-5</v>
      </c>
    </row>
    <row r="108" spans="2:3" x14ac:dyDescent="0.2">
      <c r="B108">
        <v>221</v>
      </c>
      <c r="C108" s="85">
        <f t="shared" si="1"/>
        <v>8.9261657177132918E-6</v>
      </c>
    </row>
    <row r="109" spans="2:3" x14ac:dyDescent="0.2">
      <c r="B109">
        <v>222</v>
      </c>
      <c r="C109" s="85">
        <f t="shared" si="1"/>
        <v>5.8943067756539858E-6</v>
      </c>
    </row>
    <row r="110" spans="2:3" x14ac:dyDescent="0.2">
      <c r="B110">
        <v>223</v>
      </c>
      <c r="C110" s="85">
        <f t="shared" si="1"/>
        <v>3.8535196742087128E-6</v>
      </c>
    </row>
    <row r="111" spans="2:3" x14ac:dyDescent="0.2">
      <c r="B111">
        <v>224</v>
      </c>
      <c r="C111" s="85">
        <f t="shared" si="1"/>
        <v>2.4942471290053532E-6</v>
      </c>
    </row>
    <row r="112" spans="2:3" x14ac:dyDescent="0.2">
      <c r="B112">
        <v>225</v>
      </c>
      <c r="C112" s="85">
        <f t="shared" si="1"/>
        <v>1.5983741106905478E-6</v>
      </c>
    </row>
    <row r="113" spans="2:3" x14ac:dyDescent="0.2">
      <c r="B113">
        <v>226</v>
      </c>
      <c r="C113" s="85">
        <f t="shared" si="1"/>
        <v>1.014085206548676E-6</v>
      </c>
    </row>
    <row r="114" spans="2:3" x14ac:dyDescent="0.2">
      <c r="B114">
        <v>227</v>
      </c>
      <c r="C114" s="85">
        <f t="shared" si="1"/>
        <v>6.3698251788670893E-7</v>
      </c>
    </row>
    <row r="115" spans="2:3" x14ac:dyDescent="0.2">
      <c r="B115">
        <v>228</v>
      </c>
      <c r="C115" s="85">
        <f t="shared" si="1"/>
        <v>3.9612990910320755E-7</v>
      </c>
    </row>
    <row r="116" spans="2:3" x14ac:dyDescent="0.2">
      <c r="B116">
        <v>229</v>
      </c>
      <c r="C116" s="85">
        <f t="shared" si="1"/>
        <v>2.438960745893352E-7</v>
      </c>
    </row>
    <row r="117" spans="2:3" x14ac:dyDescent="0.2">
      <c r="B117">
        <v>230</v>
      </c>
      <c r="C117" s="85">
        <f t="shared" si="1"/>
        <v>1.4867195147342977E-7</v>
      </c>
    </row>
    <row r="118" spans="2:3" x14ac:dyDescent="0.2">
      <c r="B118">
        <v>231</v>
      </c>
      <c r="C118" s="85">
        <f t="shared" si="1"/>
        <v>8.9724351623833366E-8</v>
      </c>
    </row>
    <row r="119" spans="2:3" x14ac:dyDescent="0.2">
      <c r="B119">
        <v>232</v>
      </c>
      <c r="C119" s="85">
        <f t="shared" si="1"/>
        <v>5.3610353446976141E-8</v>
      </c>
    </row>
    <row r="120" spans="2:3" x14ac:dyDescent="0.2">
      <c r="B120">
        <v>233</v>
      </c>
      <c r="C120" s="85">
        <f t="shared" si="1"/>
        <v>3.1713492167159761E-8</v>
      </c>
    </row>
    <row r="121" spans="2:3" x14ac:dyDescent="0.2">
      <c r="B121">
        <v>234</v>
      </c>
      <c r="C121" s="85">
        <f t="shared" si="1"/>
        <v>1.8573618445552898E-8</v>
      </c>
    </row>
    <row r="122" spans="2:3" x14ac:dyDescent="0.2">
      <c r="B122">
        <v>235</v>
      </c>
      <c r="C122" s="85">
        <f t="shared" si="1"/>
        <v>1.0769760042543275E-8</v>
      </c>
    </row>
    <row r="123" spans="2:3" x14ac:dyDescent="0.2">
      <c r="B123">
        <v>236</v>
      </c>
      <c r="C123" s="85">
        <f t="shared" si="1"/>
        <v>6.1826205001658568E-9</v>
      </c>
    </row>
    <row r="124" spans="2:3" x14ac:dyDescent="0.2">
      <c r="B124">
        <v>237</v>
      </c>
      <c r="C124" s="85">
        <f t="shared" si="1"/>
        <v>3.5139550948204335E-9</v>
      </c>
    </row>
    <row r="125" spans="2:3" x14ac:dyDescent="0.2">
      <c r="B125">
        <v>238</v>
      </c>
      <c r="C125" s="85">
        <f t="shared" si="1"/>
        <v>1.9773196406244672E-9</v>
      </c>
    </row>
    <row r="126" spans="2:3" x14ac:dyDescent="0.2">
      <c r="B126">
        <v>239</v>
      </c>
      <c r="C126" s="85">
        <f t="shared" si="1"/>
        <v>1.1015763624682308E-9</v>
      </c>
    </row>
    <row r="127" spans="2:3" x14ac:dyDescent="0.2">
      <c r="B127">
        <v>240</v>
      </c>
      <c r="C127" s="85">
        <f t="shared" si="1"/>
        <v>6.0758828498232861E-10</v>
      </c>
    </row>
  </sheetData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"/>
  <sheetViews>
    <sheetView zoomScaleNormal="100" workbookViewId="0">
      <selection activeCell="E5" sqref="E5:I5"/>
    </sheetView>
  </sheetViews>
  <sheetFormatPr defaultRowHeight="12.75" x14ac:dyDescent="0.2"/>
  <cols>
    <col min="1" max="16384" width="9.140625" style="63"/>
  </cols>
  <sheetData>
    <row r="2" spans="2:12" x14ac:dyDescent="0.2">
      <c r="B2" s="124" t="s">
        <v>40</v>
      </c>
    </row>
    <row r="4" spans="2:12" x14ac:dyDescent="0.2">
      <c r="B4" s="124" t="s">
        <v>3</v>
      </c>
      <c r="C4" s="124" t="s">
        <v>41</v>
      </c>
      <c r="E4" s="124" t="s">
        <v>3</v>
      </c>
      <c r="F4" s="124" t="s">
        <v>41</v>
      </c>
      <c r="H4" s="124" t="s">
        <v>3</v>
      </c>
      <c r="I4" s="124" t="s">
        <v>41</v>
      </c>
      <c r="K4" s="124" t="s">
        <v>3</v>
      </c>
      <c r="L4" s="124" t="s">
        <v>41</v>
      </c>
    </row>
    <row r="5" spans="2:12" x14ac:dyDescent="0.2">
      <c r="B5" s="125">
        <v>0</v>
      </c>
      <c r="C5" s="126">
        <f t="shared" ref="C5:C25" si="0">_xlfn.NORM.S.DIST(B5,TRUE)</f>
        <v>0.5</v>
      </c>
      <c r="E5" s="125">
        <v>2</v>
      </c>
      <c r="F5" s="126">
        <f>_xlfn.NORM.S.DIST(E5,TRUE)</f>
        <v>0.97724986805182079</v>
      </c>
      <c r="H5" s="125">
        <v>3</v>
      </c>
      <c r="I5" s="126">
        <f>_xlfn.NORM.S.DIST(H5,TRUE)</f>
        <v>0.9986501019683699</v>
      </c>
    </row>
    <row r="6" spans="2:12" x14ac:dyDescent="0.2">
      <c r="B6" s="125">
        <v>0.1</v>
      </c>
      <c r="C6" s="126">
        <f t="shared" si="0"/>
        <v>0.53982783727702899</v>
      </c>
      <c r="E6" s="125">
        <v>1.1000000000000001</v>
      </c>
      <c r="F6" s="126">
        <f>_xlfn.NORM.S.DIST(E6,TRUE)</f>
        <v>0.86433393905361733</v>
      </c>
      <c r="H6" s="125">
        <v>2.1</v>
      </c>
      <c r="I6" s="126">
        <f>_xlfn.NORM.S.DIST(H6,TRUE)</f>
        <v>0.98213557943718344</v>
      </c>
      <c r="K6" s="125">
        <v>3.1</v>
      </c>
      <c r="L6" s="126">
        <f>_xlfn.NORM.S.DIST(K6,TRUE)</f>
        <v>0.99903239678678168</v>
      </c>
    </row>
    <row r="7" spans="2:12" x14ac:dyDescent="0.2">
      <c r="B7" s="125">
        <v>0.2</v>
      </c>
      <c r="C7" s="126">
        <f t="shared" si="0"/>
        <v>0.57925970943910299</v>
      </c>
      <c r="E7" s="125">
        <v>1.2</v>
      </c>
      <c r="F7" s="126">
        <f>_xlfn.NORM.S.DIST(E7,TRUE)</f>
        <v>0.88493032977829178</v>
      </c>
      <c r="H7" s="125">
        <v>2.2000000000000002</v>
      </c>
      <c r="I7" s="126">
        <f>_xlfn.NORM.S.DIST(H7,TRUE)</f>
        <v>0.98609655248650141</v>
      </c>
      <c r="K7" s="125">
        <v>3.2</v>
      </c>
      <c r="L7" s="126">
        <f>_xlfn.NORM.S.DIST(K7,TRUE)</f>
        <v>0.99931286206208414</v>
      </c>
    </row>
    <row r="8" spans="2:12" x14ac:dyDescent="0.2">
      <c r="B8" s="125">
        <v>0.3</v>
      </c>
      <c r="C8" s="126">
        <f t="shared" si="0"/>
        <v>0.61791142218895267</v>
      </c>
      <c r="E8" s="125">
        <v>1.3</v>
      </c>
      <c r="F8" s="126">
        <f>_xlfn.NORM.S.DIST(E8,TRUE)</f>
        <v>0.9031995154143897</v>
      </c>
      <c r="H8" s="125">
        <v>2.2999999999999998</v>
      </c>
      <c r="I8" s="126">
        <f>_xlfn.NORM.S.DIST(H8,TRUE)</f>
        <v>0.98927588997832416</v>
      </c>
      <c r="K8" s="125">
        <v>3.3</v>
      </c>
      <c r="L8" s="126">
        <f>_xlfn.NORM.S.DIST(K8,TRUE)</f>
        <v>0.99951657585761622</v>
      </c>
    </row>
    <row r="9" spans="2:12" x14ac:dyDescent="0.2">
      <c r="B9" s="125">
        <v>0.4</v>
      </c>
      <c r="C9" s="126">
        <f t="shared" si="0"/>
        <v>0.65542174161032429</v>
      </c>
      <c r="E9" s="125">
        <v>1.4</v>
      </c>
      <c r="F9" s="126">
        <f>_xlfn.NORM.S.DIST(E9,TRUE)</f>
        <v>0.91924334076622893</v>
      </c>
      <c r="H9" s="125">
        <v>2.4</v>
      </c>
      <c r="I9" s="126">
        <f>_xlfn.NORM.S.DIST(H9,TRUE)</f>
        <v>0.99180246407540384</v>
      </c>
    </row>
    <row r="10" spans="2:12" x14ac:dyDescent="0.2">
      <c r="B10" s="125">
        <v>0.5</v>
      </c>
      <c r="C10" s="126">
        <f>_xlfn.NORM.S.DIST(B10,TRUE)</f>
        <v>0.69146246127401312</v>
      </c>
      <c r="E10" s="125">
        <v>1.5</v>
      </c>
      <c r="F10" s="126">
        <f>_xlfn.NORM.S.DIST(E10,TRUE)</f>
        <v>0.93319279873114191</v>
      </c>
      <c r="H10" s="125">
        <v>2.5</v>
      </c>
      <c r="I10" s="126">
        <f>_xlfn.NORM.S.DIST(H10,TRUE)</f>
        <v>0.99379033467422384</v>
      </c>
    </row>
    <row r="11" spans="2:12" x14ac:dyDescent="0.2">
      <c r="B11" s="125">
        <v>0.6</v>
      </c>
      <c r="C11" s="126">
        <f t="shared" si="0"/>
        <v>0.72574688224992645</v>
      </c>
      <c r="E11" s="125">
        <v>1.6</v>
      </c>
      <c r="F11" s="126">
        <f>_xlfn.NORM.S.DIST(E11,TRUE)</f>
        <v>0.94520070830044201</v>
      </c>
      <c r="H11" s="125">
        <v>2.6</v>
      </c>
      <c r="I11" s="126">
        <f>_xlfn.NORM.S.DIST(H11,TRUE)</f>
        <v>0.99533881197628127</v>
      </c>
    </row>
    <row r="12" spans="2:12" x14ac:dyDescent="0.2">
      <c r="B12" s="125">
        <v>0.7</v>
      </c>
      <c r="C12" s="126">
        <f t="shared" si="0"/>
        <v>0.75803634777692697</v>
      </c>
      <c r="E12" s="125">
        <v>1.7</v>
      </c>
      <c r="F12" s="126">
        <f>_xlfn.NORM.S.DIST(E12,TRUE)</f>
        <v>0.95543453724145699</v>
      </c>
      <c r="H12" s="125">
        <v>2.7</v>
      </c>
      <c r="I12" s="126">
        <f>_xlfn.NORM.S.DIST(H12,TRUE)</f>
        <v>0.99653302619695938</v>
      </c>
    </row>
    <row r="13" spans="2:12" x14ac:dyDescent="0.2">
      <c r="B13" s="125">
        <v>0.8</v>
      </c>
      <c r="C13" s="126">
        <f t="shared" si="0"/>
        <v>0.78814460141660336</v>
      </c>
      <c r="E13" s="125">
        <v>1.8</v>
      </c>
      <c r="F13" s="126">
        <f>_xlfn.NORM.S.DIST(E13,TRUE)</f>
        <v>0.96406968088707423</v>
      </c>
      <c r="H13" s="125">
        <v>2.8</v>
      </c>
      <c r="I13" s="126">
        <f>_xlfn.NORM.S.DIST(H13,TRUE)</f>
        <v>0.99744486966957202</v>
      </c>
    </row>
    <row r="14" spans="2:12" x14ac:dyDescent="0.2">
      <c r="B14" s="125">
        <v>0.9</v>
      </c>
      <c r="C14" s="126">
        <f t="shared" si="0"/>
        <v>0.81593987465324047</v>
      </c>
      <c r="E14" s="125">
        <v>1.9</v>
      </c>
      <c r="F14" s="126">
        <f>_xlfn.NORM.S.DIST(E14,TRUE)</f>
        <v>0.97128344018399815</v>
      </c>
      <c r="H14" s="125">
        <v>2.9</v>
      </c>
      <c r="I14" s="126">
        <f>_xlfn.NORM.S.DIST(H14,TRUE)</f>
        <v>0.99813418669961596</v>
      </c>
    </row>
    <row r="15" spans="2:12" x14ac:dyDescent="0.2">
      <c r="B15" s="125">
        <v>1</v>
      </c>
      <c r="C15" s="126">
        <f t="shared" si="0"/>
        <v>0.84134474606854304</v>
      </c>
      <c r="E15" s="125">
        <v>2</v>
      </c>
      <c r="F15" s="126">
        <f>_xlfn.NORM.S.DIST(E15,TRUE)</f>
        <v>0.97724986805182079</v>
      </c>
      <c r="H15" s="125">
        <v>3</v>
      </c>
      <c r="I15" s="126">
        <f>_xlfn.NORM.S.DIST(H15,TRUE)</f>
        <v>0.9986501019683699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6"/>
  <sheetViews>
    <sheetView zoomScale="250" zoomScaleNormal="250" workbookViewId="0">
      <selection activeCell="B6" sqref="B6"/>
    </sheetView>
  </sheetViews>
  <sheetFormatPr defaultRowHeight="12.75" x14ac:dyDescent="0.2"/>
  <cols>
    <col min="3" max="3" width="37.28515625" customWidth="1"/>
  </cols>
  <sheetData>
    <row r="3" spans="2:3" x14ac:dyDescent="0.2">
      <c r="B3">
        <f>_xlfn.NORM.S.DIST( 4/3,TRUE)</f>
        <v>0.90878878027413212</v>
      </c>
      <c r="C3" s="128" t="s">
        <v>42</v>
      </c>
    </row>
    <row r="4" spans="2:3" x14ac:dyDescent="0.2">
      <c r="B4">
        <f>_xlfn.NORM.S.DIST( (200 - 180)/15,TRUE)</f>
        <v>0.90878878027413212</v>
      </c>
      <c r="C4" s="127" t="s">
        <v>44</v>
      </c>
    </row>
    <row r="6" spans="2:3" x14ac:dyDescent="0.2">
      <c r="B6">
        <f>_xlfn.NORM.DIST( 200, 180, 15,  TRUE )</f>
        <v>0.90878878027413212</v>
      </c>
      <c r="C6" s="128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Title</vt:lpstr>
      <vt:lpstr>1</vt:lpstr>
      <vt:lpstr>END</vt:lpstr>
      <vt:lpstr>s1</vt:lpstr>
      <vt:lpstr>s2</vt:lpstr>
      <vt:lpstr>s3</vt:lpstr>
      <vt:lpstr>s4</vt:lpstr>
      <vt:lpstr>Munka1</vt:lpstr>
      <vt:lpstr>Munka2</vt:lpstr>
      <vt:lpstr>Munka3</vt:lpstr>
      <vt:lpstr>Munka4</vt:lpstr>
      <vt:lpstr>Munka5</vt:lpstr>
      <vt:lpstr>Munka6</vt:lpstr>
    </vt:vector>
  </TitlesOfParts>
  <Company>otthon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család</dc:creator>
  <cp:lastModifiedBy>vetier</cp:lastModifiedBy>
  <dcterms:created xsi:type="dcterms:W3CDTF">2005-11-12T06:22:54Z</dcterms:created>
  <dcterms:modified xsi:type="dcterms:W3CDTF">2018-04-10T15:47:50Z</dcterms:modified>
</cp:coreProperties>
</file>