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xr2:uid="{90C4CF6C-E243-4DA3-AA0C-4D5483A36FA9}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3" l="1"/>
  <c r="J18" i="3"/>
  <c r="J19" i="3"/>
  <c r="K17" i="3"/>
  <c r="K18" i="3"/>
  <c r="K19" i="3"/>
  <c r="L16" i="3"/>
  <c r="M16" i="3"/>
  <c r="L17" i="3"/>
  <c r="M17" i="3"/>
  <c r="L18" i="3"/>
  <c r="M18" i="3"/>
  <c r="L19" i="3"/>
  <c r="M19" i="3"/>
  <c r="M15" i="3"/>
  <c r="O13" i="3"/>
  <c r="O14" i="3"/>
  <c r="O15" i="3"/>
  <c r="O16" i="3"/>
  <c r="O17" i="3"/>
  <c r="O18" i="3"/>
  <c r="O19" i="3"/>
  <c r="N17" i="3"/>
  <c r="N18" i="3"/>
  <c r="N19" i="3"/>
  <c r="N14" i="3"/>
  <c r="N15" i="3"/>
  <c r="N16" i="3"/>
  <c r="E12" i="2"/>
  <c r="F12" i="2"/>
  <c r="D12" i="2"/>
  <c r="H10" i="2"/>
  <c r="H9" i="2"/>
  <c r="E9" i="2"/>
  <c r="F9" i="2"/>
  <c r="D9" i="2"/>
  <c r="F6" i="2"/>
  <c r="E6" i="2"/>
  <c r="D6" i="2"/>
  <c r="F5" i="2"/>
  <c r="E5" i="2"/>
  <c r="D5" i="2"/>
  <c r="F3" i="2"/>
  <c r="E3" i="2"/>
  <c r="D3" i="2"/>
  <c r="E12" i="1"/>
  <c r="F12" i="1"/>
  <c r="D12" i="1"/>
  <c r="F6" i="1"/>
  <c r="F5" i="1"/>
  <c r="E6" i="1"/>
  <c r="E5" i="1"/>
  <c r="D6" i="1"/>
  <c r="D5" i="1"/>
  <c r="D9" i="1" s="1"/>
  <c r="F3" i="1"/>
  <c r="F9" i="1" s="1"/>
  <c r="E3" i="1"/>
  <c r="E9" i="1" s="1"/>
  <c r="D3" i="1"/>
  <c r="H10" i="1" s="1"/>
  <c r="H9" i="1" l="1"/>
</calcChain>
</file>

<file path=xl/sharedStrings.xml><?xml version="1.0" encoding="utf-8"?>
<sst xmlns="http://schemas.openxmlformats.org/spreadsheetml/2006/main" count="34" uniqueCount="27">
  <si>
    <t>box1</t>
  </si>
  <si>
    <t>box2</t>
  </si>
  <si>
    <t>box3</t>
  </si>
  <si>
    <t>red</t>
  </si>
  <si>
    <t>white</t>
  </si>
  <si>
    <t>box1 AND red</t>
  </si>
  <si>
    <t>box2 AND red</t>
  </si>
  <si>
    <t>box3 AND red</t>
  </si>
  <si>
    <t>box1 | red</t>
  </si>
  <si>
    <t>box2 | red</t>
  </si>
  <si>
    <t>box3 | red</t>
  </si>
  <si>
    <t>box1 AND white</t>
  </si>
  <si>
    <t>box2 AND white</t>
  </si>
  <si>
    <t>box3 AND whit</t>
  </si>
  <si>
    <t>box1 | white</t>
  </si>
  <si>
    <t>box2 | white</t>
  </si>
  <si>
    <t>box3 | white</t>
  </si>
  <si>
    <t>and then</t>
  </si>
  <si>
    <t>first a die is rolled</t>
  </si>
  <si>
    <t>I toss as many coins as the number on the die</t>
  </si>
  <si>
    <t>die</t>
  </si>
  <si>
    <t>number of heads</t>
  </si>
  <si>
    <t>X</t>
  </si>
  <si>
    <t>Y</t>
  </si>
  <si>
    <t>…</t>
  </si>
  <si>
    <t>X (die)</t>
  </si>
  <si>
    <t>Y (heads)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</si>
</sst>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5" borderId="0" xfId="0" applyNumberFormat="1" applyFill="1" applyAlignment="1">
      <alignment horizontal="left"/>
    </xf>
    <xf numFmtId="0" fontId="0" fillId="6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D37A-23BC-426A-9D35-2FA372072DC6}">
  <dimension ref="C2:H12"/>
  <sheetViews>
    <sheetView tabSelected="1" zoomScale="160" zoomScaleNormal="160" workbookViewId="0">
      <selection activeCell="E12" sqref="E12"/>
    </sheetView>
  </sheetViews>
  <sheetFormatPr defaultRowHeight="15" x14ac:dyDescent="0.25"/>
  <cols>
    <col min="1" max="3" width="9.140625" style="1"/>
    <col min="4" max="6" width="16.85546875" style="1" customWidth="1"/>
    <col min="7" max="16384" width="9.140625" style="1"/>
  </cols>
  <sheetData>
    <row r="2" spans="3:8" x14ac:dyDescent="0.25">
      <c r="D2" s="1" t="s">
        <v>0</v>
      </c>
      <c r="E2" s="1" t="s">
        <v>1</v>
      </c>
      <c r="F2" s="1" t="s">
        <v>2</v>
      </c>
    </row>
    <row r="3" spans="3:8" x14ac:dyDescent="0.25">
      <c r="D3" s="4">
        <f>3/6</f>
        <v>0.5</v>
      </c>
      <c r="E3" s="4">
        <f>2/6</f>
        <v>0.33333333333333331</v>
      </c>
      <c r="F3" s="4">
        <f>1/6</f>
        <v>0.16666666666666666</v>
      </c>
    </row>
    <row r="5" spans="3:8" x14ac:dyDescent="0.25">
      <c r="C5" s="1" t="s">
        <v>3</v>
      </c>
      <c r="D5" s="2">
        <f>1/2</f>
        <v>0.5</v>
      </c>
      <c r="E5" s="2">
        <f>2/3</f>
        <v>0.66666666666666663</v>
      </c>
      <c r="F5" s="2">
        <f>1/4</f>
        <v>0.25</v>
      </c>
    </row>
    <row r="6" spans="3:8" x14ac:dyDescent="0.25">
      <c r="C6" s="1" t="s">
        <v>4</v>
      </c>
      <c r="D6" s="2">
        <f>1/2</f>
        <v>0.5</v>
      </c>
      <c r="E6" s="2">
        <f>1/3</f>
        <v>0.33333333333333331</v>
      </c>
      <c r="F6" s="2">
        <f>3/4</f>
        <v>0.75</v>
      </c>
    </row>
    <row r="8" spans="3:8" x14ac:dyDescent="0.25">
      <c r="D8" s="1" t="s">
        <v>5</v>
      </c>
      <c r="E8" s="1" t="s">
        <v>6</v>
      </c>
      <c r="F8" s="1" t="s">
        <v>7</v>
      </c>
      <c r="H8" s="1" t="s">
        <v>3</v>
      </c>
    </row>
    <row r="9" spans="3:8" x14ac:dyDescent="0.25">
      <c r="D9" s="2">
        <f>D3*D5</f>
        <v>0.25</v>
      </c>
      <c r="E9" s="2">
        <f>E3*E5</f>
        <v>0.22222222222222221</v>
      </c>
      <c r="F9" s="2">
        <f>F3*F5</f>
        <v>4.1666666666666664E-2</v>
      </c>
      <c r="H9" s="3">
        <f>D9+E9+F9</f>
        <v>0.51388888888888884</v>
      </c>
    </row>
    <row r="10" spans="3:8" x14ac:dyDescent="0.25">
      <c r="H10" s="3">
        <f>SUMPRODUCT(D3:F3,D5:F5)</f>
        <v>0.51388888888888884</v>
      </c>
    </row>
    <row r="11" spans="3:8" x14ac:dyDescent="0.25">
      <c r="D11" s="1" t="s">
        <v>8</v>
      </c>
      <c r="E11" s="1" t="s">
        <v>9</v>
      </c>
      <c r="F11" s="1" t="s">
        <v>10</v>
      </c>
    </row>
    <row r="12" spans="3:8" x14ac:dyDescent="0.25">
      <c r="D12" s="5">
        <f>D9/$H$9</f>
        <v>0.48648648648648651</v>
      </c>
      <c r="E12" s="5">
        <f t="shared" ref="E12:F12" si="0">E9/$H$9</f>
        <v>0.43243243243243246</v>
      </c>
      <c r="F12" s="5">
        <f t="shared" si="0"/>
        <v>8.1081081081081086E-2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317E-9AB9-42EB-BE16-1A3A576026C0}">
  <dimension ref="C2:H12"/>
  <sheetViews>
    <sheetView zoomScale="160" zoomScaleNormal="160" workbookViewId="0">
      <selection activeCell="F12" sqref="F12"/>
    </sheetView>
  </sheetViews>
  <sheetFormatPr defaultRowHeight="15" x14ac:dyDescent="0.25"/>
  <cols>
    <col min="1" max="3" width="9.140625" style="1"/>
    <col min="4" max="6" width="16.85546875" style="1" customWidth="1"/>
    <col min="7" max="16384" width="9.140625" style="1"/>
  </cols>
  <sheetData>
    <row r="2" spans="3:8" x14ac:dyDescent="0.25">
      <c r="D2" s="1" t="s">
        <v>0</v>
      </c>
      <c r="E2" s="1" t="s">
        <v>1</v>
      </c>
      <c r="F2" s="1" t="s">
        <v>2</v>
      </c>
    </row>
    <row r="3" spans="3:8" x14ac:dyDescent="0.25">
      <c r="D3" s="4">
        <f>3/6</f>
        <v>0.5</v>
      </c>
      <c r="E3" s="4">
        <f>2/6</f>
        <v>0.33333333333333331</v>
      </c>
      <c r="F3" s="4">
        <f>1/6</f>
        <v>0.16666666666666666</v>
      </c>
    </row>
    <row r="5" spans="3:8" x14ac:dyDescent="0.25">
      <c r="C5" s="1" t="s">
        <v>3</v>
      </c>
      <c r="D5" s="2">
        <f>1/2</f>
        <v>0.5</v>
      </c>
      <c r="E5" s="2">
        <f>2/3</f>
        <v>0.66666666666666663</v>
      </c>
      <c r="F5" s="2">
        <f>1/4</f>
        <v>0.25</v>
      </c>
    </row>
    <row r="6" spans="3:8" x14ac:dyDescent="0.25">
      <c r="C6" s="1" t="s">
        <v>4</v>
      </c>
      <c r="D6" s="2">
        <f>1/2</f>
        <v>0.5</v>
      </c>
      <c r="E6" s="2">
        <f>1/3</f>
        <v>0.33333333333333331</v>
      </c>
      <c r="F6" s="2">
        <f>3/4</f>
        <v>0.75</v>
      </c>
    </row>
    <row r="8" spans="3:8" x14ac:dyDescent="0.25">
      <c r="D8" s="1" t="s">
        <v>11</v>
      </c>
      <c r="E8" s="1" t="s">
        <v>12</v>
      </c>
      <c r="F8" s="1" t="s">
        <v>13</v>
      </c>
      <c r="H8" s="1" t="s">
        <v>4</v>
      </c>
    </row>
    <row r="9" spans="3:8" x14ac:dyDescent="0.25">
      <c r="D9" s="2">
        <f>D3*D6</f>
        <v>0.25</v>
      </c>
      <c r="E9" s="2">
        <f t="shared" ref="E9:F9" si="0">E3*E6</f>
        <v>0.1111111111111111</v>
      </c>
      <c r="F9" s="2">
        <f t="shared" si="0"/>
        <v>0.125</v>
      </c>
      <c r="H9" s="2">
        <f>D9+E9+F9</f>
        <v>0.4861111111111111</v>
      </c>
    </row>
    <row r="10" spans="3:8" x14ac:dyDescent="0.25">
      <c r="H10" s="2">
        <f>SUMPRODUCT(D3:F3,D6:F6)</f>
        <v>0.4861111111111111</v>
      </c>
    </row>
    <row r="11" spans="3:8" x14ac:dyDescent="0.25">
      <c r="D11" s="1" t="s">
        <v>14</v>
      </c>
      <c r="E11" s="1" t="s">
        <v>15</v>
      </c>
      <c r="F11" s="1" t="s">
        <v>16</v>
      </c>
    </row>
    <row r="12" spans="3:8" x14ac:dyDescent="0.25">
      <c r="D12" s="6">
        <f>D9/$H$9</f>
        <v>0.51428571428571435</v>
      </c>
      <c r="E12" s="6">
        <f t="shared" ref="E12:F12" si="1">E9/$H$9</f>
        <v>0.22857142857142856</v>
      </c>
      <c r="F12" s="6">
        <f t="shared" si="1"/>
        <v>0.25714285714285717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D5F7E-D296-48C8-9459-163F43C8E881}">
  <dimension ref="B3:Q21"/>
  <sheetViews>
    <sheetView topLeftCell="C7" zoomScale="115" zoomScaleNormal="115" workbookViewId="0">
      <selection activeCell="N16" sqref="N16"/>
    </sheetView>
  </sheetViews>
  <sheetFormatPr defaultRowHeight="15" x14ac:dyDescent="0.25"/>
  <cols>
    <col min="1" max="1" width="9.140625" style="1"/>
    <col min="2" max="2" width="48" style="1" bestFit="1" customWidth="1"/>
    <col min="3" max="3" width="3.85546875" style="1" bestFit="1" customWidth="1"/>
    <col min="4" max="4" width="16.140625" style="1" bestFit="1" customWidth="1"/>
    <col min="5" max="16384" width="9.140625" style="1"/>
  </cols>
  <sheetData>
    <row r="3" spans="2:15" x14ac:dyDescent="0.25">
      <c r="B3" s="1" t="s">
        <v>18</v>
      </c>
    </row>
    <row r="4" spans="2:15" x14ac:dyDescent="0.25">
      <c r="B4" s="1" t="s">
        <v>17</v>
      </c>
    </row>
    <row r="5" spans="2:15" x14ac:dyDescent="0.25">
      <c r="B5" s="1" t="s">
        <v>19</v>
      </c>
    </row>
    <row r="6" spans="2:15" x14ac:dyDescent="0.25">
      <c r="C6" s="1" t="s">
        <v>22</v>
      </c>
      <c r="D6" s="1" t="s">
        <v>23</v>
      </c>
    </row>
    <row r="7" spans="2:15" x14ac:dyDescent="0.25">
      <c r="C7" s="1" t="s">
        <v>20</v>
      </c>
      <c r="D7" s="1" t="s">
        <v>21</v>
      </c>
    </row>
    <row r="9" spans="2:15" x14ac:dyDescent="0.25">
      <c r="E9" s="1">
        <v>1</v>
      </c>
      <c r="F9" s="1">
        <v>0</v>
      </c>
    </row>
    <row r="10" spans="2:15" x14ac:dyDescent="0.25">
      <c r="E10" s="1">
        <v>1</v>
      </c>
      <c r="F10" s="1">
        <v>1</v>
      </c>
    </row>
    <row r="11" spans="2:15" x14ac:dyDescent="0.25">
      <c r="E11" s="1">
        <v>2</v>
      </c>
      <c r="F11" s="1">
        <v>0</v>
      </c>
    </row>
    <row r="12" spans="2:15" x14ac:dyDescent="0.25">
      <c r="E12" s="1">
        <v>2</v>
      </c>
      <c r="F12" s="1">
        <v>1</v>
      </c>
      <c r="H12" s="1" t="s">
        <v>26</v>
      </c>
    </row>
    <row r="13" spans="2:15" x14ac:dyDescent="0.25">
      <c r="E13" s="1">
        <v>2</v>
      </c>
      <c r="F13" s="1">
        <v>2</v>
      </c>
      <c r="I13" s="1">
        <v>6</v>
      </c>
      <c r="O13" s="7">
        <f t="shared" ref="J13:O19" si="0">1/6*COMBIN(O$20,$I13)/POWER(2,O$20)</f>
        <v>2.6041666666666665E-3</v>
      </c>
    </row>
    <row r="14" spans="2:15" x14ac:dyDescent="0.25">
      <c r="E14" s="1">
        <v>3</v>
      </c>
      <c r="F14" s="1">
        <v>0</v>
      </c>
      <c r="I14" s="1">
        <v>5</v>
      </c>
      <c r="N14" s="7">
        <f t="shared" si="0"/>
        <v>5.208333333333333E-3</v>
      </c>
      <c r="O14" s="7">
        <f t="shared" si="0"/>
        <v>1.5625E-2</v>
      </c>
    </row>
    <row r="15" spans="2:15" x14ac:dyDescent="0.25">
      <c r="E15" s="1">
        <v>3</v>
      </c>
      <c r="F15" s="1">
        <v>1</v>
      </c>
      <c r="I15" s="1">
        <v>4</v>
      </c>
      <c r="M15" s="7">
        <f t="shared" si="0"/>
        <v>1.0416666666666666E-2</v>
      </c>
      <c r="N15" s="7">
        <f t="shared" si="0"/>
        <v>2.6041666666666664E-2</v>
      </c>
      <c r="O15" s="7">
        <f t="shared" si="0"/>
        <v>3.90625E-2</v>
      </c>
    </row>
    <row r="16" spans="2:15" x14ac:dyDescent="0.25">
      <c r="E16" s="1">
        <v>3</v>
      </c>
      <c r="F16" s="1">
        <v>2</v>
      </c>
      <c r="I16" s="1">
        <v>3</v>
      </c>
      <c r="L16" s="7">
        <f t="shared" ref="L16" si="1">1/6*COMBIN(L$20,$I16)/POWER(2,L$20)</f>
        <v>2.0833333333333332E-2</v>
      </c>
      <c r="M16" s="7">
        <f t="shared" si="0"/>
        <v>4.1666666666666664E-2</v>
      </c>
      <c r="N16" s="7">
        <f>1/6*COMBIN(N$20,$I16)/POWER(2,N$20)</f>
        <v>5.2083333333333329E-2</v>
      </c>
      <c r="O16" s="7">
        <f>1/6*COMBIN(O$20,$I16)/POWER(2,O$20)</f>
        <v>5.2083333333333329E-2</v>
      </c>
    </row>
    <row r="17" spans="5:17" x14ac:dyDescent="0.25">
      <c r="E17" s="1">
        <v>3</v>
      </c>
      <c r="F17" s="1">
        <v>3</v>
      </c>
      <c r="I17" s="1">
        <v>2</v>
      </c>
      <c r="K17" s="7">
        <f t="shared" si="0"/>
        <v>4.1666666666666664E-2</v>
      </c>
      <c r="L17" s="7">
        <f t="shared" si="0"/>
        <v>6.25E-2</v>
      </c>
      <c r="M17" s="7">
        <f t="shared" si="0"/>
        <v>6.25E-2</v>
      </c>
      <c r="N17" s="7">
        <f t="shared" si="0"/>
        <v>5.2083333333333329E-2</v>
      </c>
      <c r="O17" s="7">
        <f t="shared" si="0"/>
        <v>3.90625E-2</v>
      </c>
    </row>
    <row r="18" spans="5:17" x14ac:dyDescent="0.25">
      <c r="E18" s="1" t="s">
        <v>24</v>
      </c>
      <c r="I18" s="1">
        <v>1</v>
      </c>
      <c r="J18" s="7">
        <f t="shared" si="0"/>
        <v>8.3333333333333329E-2</v>
      </c>
      <c r="K18" s="7">
        <f t="shared" si="0"/>
        <v>8.3333333333333329E-2</v>
      </c>
      <c r="L18" s="7">
        <f t="shared" si="0"/>
        <v>6.25E-2</v>
      </c>
      <c r="M18" s="7">
        <f t="shared" si="0"/>
        <v>4.1666666666666664E-2</v>
      </c>
      <c r="N18" s="7">
        <f t="shared" si="0"/>
        <v>2.6041666666666664E-2</v>
      </c>
      <c r="O18" s="7">
        <f t="shared" si="0"/>
        <v>1.5625E-2</v>
      </c>
    </row>
    <row r="19" spans="5:17" x14ac:dyDescent="0.25">
      <c r="E19" s="1">
        <v>6</v>
      </c>
      <c r="F19" s="1">
        <v>6</v>
      </c>
      <c r="I19" s="1">
        <v>0</v>
      </c>
      <c r="J19" s="7">
        <f t="shared" si="0"/>
        <v>8.3333333333333329E-2</v>
      </c>
      <c r="K19" s="7">
        <f t="shared" si="0"/>
        <v>4.1666666666666664E-2</v>
      </c>
      <c r="L19" s="7">
        <f t="shared" si="0"/>
        <v>2.0833333333333332E-2</v>
      </c>
      <c r="M19" s="7">
        <f t="shared" si="0"/>
        <v>1.0416666666666666E-2</v>
      </c>
      <c r="N19" s="7">
        <f>1/6*COMBIN(N$20,$I19)/POWER(2,N$20)</f>
        <v>5.208333333333333E-3</v>
      </c>
      <c r="O19" s="7">
        <f>1/6*COMBIN(O$20,$I19)/POWER(2,O$20)</f>
        <v>2.6041666666666665E-3</v>
      </c>
    </row>
    <row r="20" spans="5:17" x14ac:dyDescent="0.25">
      <c r="J20" s="1">
        <v>1</v>
      </c>
      <c r="K20" s="1">
        <v>2</v>
      </c>
      <c r="L20" s="1">
        <v>3</v>
      </c>
      <c r="M20" s="1">
        <v>4</v>
      </c>
      <c r="N20" s="1">
        <v>5</v>
      </c>
      <c r="O20" s="1">
        <v>6</v>
      </c>
      <c r="Q20" s="1">
        <f>SUM(J13:O19)</f>
        <v>1</v>
      </c>
    </row>
    <row r="21" spans="5:17" x14ac:dyDescent="0.25">
      <c r="O21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2018-02-22T16:14:10Z</dcterms:created>
  <dcterms:modified xsi:type="dcterms:W3CDTF">2018-02-23T11:50:00Z</dcterms:modified>
</cp:coreProperties>
</file>