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Excel files\"/>
    </mc:Choice>
  </mc:AlternateContent>
  <xr:revisionPtr revIDLastSave="0" documentId="13_ncr:1_{349ED8ED-29F8-49B2-8B77-0617A022D3E3}" xr6:coauthVersionLast="36" xr6:coauthVersionMax="36" xr10:uidLastSave="{00000000-0000-0000-0000-000000000000}"/>
  <bookViews>
    <workbookView xWindow="0" yWindow="0" windowWidth="20490" windowHeight="7545" xr2:uid="{7DF87BD7-2424-4042-9E43-174018525E2A}"/>
  </bookViews>
  <sheets>
    <sheet name="1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K10" i="2"/>
  <c r="L10" i="2"/>
  <c r="M10" i="2"/>
  <c r="C10" i="2"/>
  <c r="D10" i="2"/>
  <c r="E10" i="2"/>
  <c r="F10" i="2"/>
  <c r="C8" i="2"/>
  <c r="D8" i="2"/>
  <c r="E8" i="2"/>
  <c r="H8" i="2"/>
  <c r="I8" i="2"/>
  <c r="J8" i="2"/>
  <c r="K8" i="2"/>
  <c r="L8" i="2"/>
  <c r="M8" i="2"/>
  <c r="G8" i="2"/>
  <c r="F8" i="2"/>
  <c r="L9" i="2"/>
  <c r="M9" i="2"/>
  <c r="C9" i="2"/>
  <c r="D9" i="2"/>
  <c r="E9" i="2"/>
  <c r="F9" i="2"/>
  <c r="G9" i="2"/>
  <c r="H9" i="2"/>
  <c r="I9" i="2"/>
  <c r="J9" i="2"/>
  <c r="K9" i="2"/>
  <c r="C7" i="2"/>
  <c r="D7" i="2"/>
  <c r="E7" i="2"/>
  <c r="H7" i="2"/>
  <c r="I7" i="2"/>
  <c r="J7" i="2"/>
  <c r="K7" i="2"/>
  <c r="L7" i="2"/>
  <c r="M7" i="2"/>
  <c r="G7" i="2"/>
  <c r="F7" i="2"/>
  <c r="K2" i="2"/>
</calcChain>
</file>

<file path=xl/sharedStrings.xml><?xml version="1.0" encoding="utf-8"?>
<sst xmlns="http://schemas.openxmlformats.org/spreadsheetml/2006/main" count="8" uniqueCount="8">
  <si>
    <t>red</t>
  </si>
  <si>
    <t>blue</t>
  </si>
  <si>
    <t>total</t>
  </si>
  <si>
    <t>draws with replacement</t>
  </si>
  <si>
    <t>X = number of red</t>
  </si>
  <si>
    <t>x</t>
  </si>
  <si>
    <t>p(x)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</si>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</sst>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164" fontId="0" fillId="5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'1'!$C$6:$M$6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'1'!$C$7:$M$7</c:f>
              <c:numCache>
                <c:formatCode>0.00</c:formatCode>
                <c:ptCount val="11"/>
                <c:pt idx="0">
                  <c:v>6.0466175999999991E-3</c:v>
                </c:pt>
                <c:pt idx="1">
                  <c:v>4.0310783999999995E-2</c:v>
                </c:pt>
                <c:pt idx="2">
                  <c:v>0.12093235199999999</c:v>
                </c:pt>
                <c:pt idx="3">
                  <c:v>0.21499084800000001</c:v>
                </c:pt>
                <c:pt idx="4">
                  <c:v>0.25082265600000009</c:v>
                </c:pt>
                <c:pt idx="5">
                  <c:v>0.20065812480000009</c:v>
                </c:pt>
                <c:pt idx="6">
                  <c:v>0.11147673600000005</c:v>
                </c:pt>
                <c:pt idx="7">
                  <c:v>4.2467328000000033E-2</c:v>
                </c:pt>
                <c:pt idx="8">
                  <c:v>1.0616832000000008E-2</c:v>
                </c:pt>
                <c:pt idx="9">
                  <c:v>1.5728640000000013E-3</c:v>
                </c:pt>
                <c:pt idx="10">
                  <c:v>1.0485760000000011E-4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7-485A-8FD6-077CE44A4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740136"/>
        <c:axId val="303746040"/>
      </c:barChart>
      <c:catAx>
        <c:axId val="30374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746040"/>
        <c:crosses val="autoZero"/>
        <c:auto val="1"/>
        <c:lblAlgn val="ctr"/>
        <c:lblOffset val="100"/>
        <c:noMultiLvlLbl val="0"/>
      </c:catAx>
      <c:valAx>
        <c:axId val="30374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74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579783</xdr:colOff>
      <xdr:row>11</xdr:row>
      <xdr:rowOff>41412</xdr:rowOff>
    </xdr:from>
    <xdr:to>
      <xdr:col>12</xdr:col>
      <xdr:colOff>496956</xdr:colOff>
      <xdr:row>19</xdr:row>
      <xdr:rowOff>112643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27AB4A-B2AD-4787-800D-7685DD403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D9E6-514E-4DE2-B3AA-63E6EF3F2869}">
  <dimension ref="B2:M10"/>
  <sheetViews>
    <sheetView tabSelected="1" zoomScale="115" zoomScaleNormal="115" workbookViewId="0">
      <selection activeCell="G10" sqref="G10"/>
    </sheetView>
  </sheetViews>
  <sheetFormatPr defaultRowHeight="15" x14ac:dyDescent="0.25"/>
  <sheetData>
    <row r="2" spans="2:13" x14ac:dyDescent="0.25">
      <c r="C2">
        <v>12</v>
      </c>
      <c r="D2" t="s">
        <v>0</v>
      </c>
      <c r="F2">
        <v>10</v>
      </c>
      <c r="G2" t="s">
        <v>3</v>
      </c>
      <c r="K2">
        <f>C2/C4</f>
        <v>0.4</v>
      </c>
    </row>
    <row r="3" spans="2:13" x14ac:dyDescent="0.25">
      <c r="C3">
        <v>18</v>
      </c>
      <c r="D3" t="s">
        <v>1</v>
      </c>
    </row>
    <row r="4" spans="2:13" ht="23.25" x14ac:dyDescent="0.35">
      <c r="C4">
        <v>30</v>
      </c>
      <c r="D4" t="s">
        <v>2</v>
      </c>
      <c r="F4" s="1" t="s">
        <v>4</v>
      </c>
    </row>
    <row r="6" spans="2:13" x14ac:dyDescent="0.25">
      <c r="B6" t="s">
        <v>5</v>
      </c>
      <c r="C6">
        <v>0</v>
      </c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M6">
        <v>10</v>
      </c>
    </row>
    <row r="7" spans="2:13" x14ac:dyDescent="0.25">
      <c r="B7" t="s">
        <v>6</v>
      </c>
      <c r="C7" s="3">
        <f t="shared" ref="C7:E7" si="0">COMBIN(10,C6)  *  POWER($K$2,C6)   *    POWER(  1-$K$2, 10-C6)</f>
        <v>6.0466175999999991E-3</v>
      </c>
      <c r="D7" s="3">
        <f t="shared" si="0"/>
        <v>4.0310783999999995E-2</v>
      </c>
      <c r="E7" s="3">
        <f t="shared" si="0"/>
        <v>0.12093235199999999</v>
      </c>
      <c r="F7" s="3">
        <f>COMBIN(10,F6)  *  POWER($K$2,F6)   *    POWER(  1-$K$2, 10-F6)</f>
        <v>0.21499084800000001</v>
      </c>
      <c r="G7" s="3">
        <f>COMBIN(10,G6)  *  POWER($K$2,G6)   *    POWER(  1-$K$2, 10-G6)</f>
        <v>0.25082265600000009</v>
      </c>
      <c r="H7" s="3">
        <f t="shared" ref="H7:M7" si="1">COMBIN(10,H6)  *  POWER($K$2,H6)   *    POWER(  1-$K$2, 10-H6)</f>
        <v>0.20065812480000009</v>
      </c>
      <c r="I7" s="3">
        <f t="shared" si="1"/>
        <v>0.11147673600000005</v>
      </c>
      <c r="J7" s="3">
        <f t="shared" si="1"/>
        <v>4.2467328000000033E-2</v>
      </c>
      <c r="K7" s="3">
        <f t="shared" si="1"/>
        <v>1.0616832000000008E-2</v>
      </c>
      <c r="L7" s="3">
        <f t="shared" si="1"/>
        <v>1.5728640000000013E-3</v>
      </c>
      <c r="M7" s="3">
        <f t="shared" si="1"/>
        <v>1.0485760000000011E-4</v>
      </c>
    </row>
    <row r="8" spans="2:13" x14ac:dyDescent="0.25">
      <c r="C8" s="4">
        <f t="shared" ref="C8:E8" si="2">_xlfn.BINOM.DIST(C6,10,$K$2,FALSE)</f>
        <v>6.0466176E-3</v>
      </c>
      <c r="D8" s="4">
        <f t="shared" si="2"/>
        <v>4.0310783999999981E-2</v>
      </c>
      <c r="E8" s="4">
        <f t="shared" si="2"/>
        <v>0.12093235200000005</v>
      </c>
      <c r="F8" s="4">
        <f>_xlfn.BINOM.DIST(F6,10,$K$2,FALSE)</f>
        <v>0.21499084800000007</v>
      </c>
      <c r="G8" s="4">
        <f>_xlfn.BINOM.DIST(G6,10,$K$2,FALSE)</f>
        <v>0.25082265600000009</v>
      </c>
      <c r="H8" s="4">
        <f t="shared" ref="H8:M8" si="3">_xlfn.BINOM.DIST(H6,10,$K$2,FALSE)</f>
        <v>0.20065812480000006</v>
      </c>
      <c r="I8" s="4">
        <f t="shared" si="3"/>
        <v>0.11147673600000005</v>
      </c>
      <c r="J8" s="4">
        <f t="shared" si="3"/>
        <v>4.2467328000000006E-2</v>
      </c>
      <c r="K8" s="4">
        <f t="shared" si="3"/>
        <v>1.0616832000000007E-2</v>
      </c>
      <c r="L8" s="4">
        <f t="shared" si="3"/>
        <v>1.5728639999999985E-3</v>
      </c>
      <c r="M8" s="4">
        <f t="shared" si="3"/>
        <v>1.0485760000000014E-4</v>
      </c>
    </row>
    <row r="9" spans="2:13" x14ac:dyDescent="0.25">
      <c r="B9" t="s">
        <v>7</v>
      </c>
      <c r="C9" s="2">
        <f>SUM($C$7:C7)</f>
        <v>6.0466175999999991E-3</v>
      </c>
      <c r="D9" s="2">
        <f>SUM($C$7:D7)</f>
        <v>4.6357401599999994E-2</v>
      </c>
      <c r="E9" s="2">
        <f>SUM($C$7:E7)</f>
        <v>0.16728975359999998</v>
      </c>
      <c r="F9" s="2">
        <f>SUM($C$7:F7)</f>
        <v>0.38228060159999999</v>
      </c>
      <c r="G9" s="2">
        <f>SUM($C$7:G7)</f>
        <v>0.63310325760000008</v>
      </c>
      <c r="H9" s="2">
        <f>SUM($C$7:H7)</f>
        <v>0.83376138240000019</v>
      </c>
      <c r="I9" s="2">
        <f>SUM($C$7:I7)</f>
        <v>0.94523811840000027</v>
      </c>
      <c r="J9" s="2">
        <f>SUM($C$7:J7)</f>
        <v>0.98770544640000035</v>
      </c>
      <c r="K9" s="2">
        <f>SUM($C$7:K7)</f>
        <v>0.99832227840000032</v>
      </c>
      <c r="L9" s="2">
        <f>SUM($C$7:L7)</f>
        <v>0.99989514240000033</v>
      </c>
      <c r="M9" s="2">
        <f>SUM($C$7:M7)</f>
        <v>1.0000000000000002</v>
      </c>
    </row>
    <row r="10" spans="2:13" x14ac:dyDescent="0.25">
      <c r="C10" s="5">
        <f t="shared" ref="C10:F10" si="4">_xlfn.BINOM.DIST(C6,10,$K$2,TRUE)</f>
        <v>6.0466176E-3</v>
      </c>
      <c r="D10" s="5">
        <f t="shared" si="4"/>
        <v>4.6357401599999994E-2</v>
      </c>
      <c r="E10" s="5">
        <f t="shared" si="4"/>
        <v>0.16728975359999987</v>
      </c>
      <c r="F10" s="5">
        <f t="shared" si="4"/>
        <v>0.38228060159999988</v>
      </c>
      <c r="G10" s="5">
        <f>_xlfn.BINOM.DIST(G6,10,$K$2,TRUE)</f>
        <v>0.63310325759999997</v>
      </c>
      <c r="H10" s="5">
        <f t="shared" ref="H10:M10" si="5">_xlfn.BINOM.DIST(H6,10,$K$2,TRUE)</f>
        <v>0.83376138239999997</v>
      </c>
      <c r="I10" s="5">
        <f t="shared" si="5"/>
        <v>0.94523811840000005</v>
      </c>
      <c r="J10" s="5">
        <f t="shared" si="5"/>
        <v>0.98770544640000002</v>
      </c>
      <c r="K10" s="5">
        <f t="shared" si="5"/>
        <v>0.99832227839999998</v>
      </c>
      <c r="L10" s="5">
        <f t="shared" si="5"/>
        <v>0.99989514239999999</v>
      </c>
      <c r="M10" s="5">
        <f t="shared" si="5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2018-09-17T12:24:20Z</dcterms:created>
  <dcterms:modified xsi:type="dcterms:W3CDTF">2018-09-17T13:52:50Z</dcterms:modified>
</cp:coreProperties>
</file>