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D:\__BME\Aktuális félév (2017 ősz)\A4 English\"/>
    </mc:Choice>
  </mc:AlternateContent>
  <bookViews>
    <workbookView xWindow="0" yWindow="0" windowWidth="12030" windowHeight="7620" xr2:uid="{00000000-000D-0000-FFFF-FFFF00000000}"/>
  </bookViews>
  <sheets>
    <sheet name="Munka1" sheetId="2" r:id="rId1"/>
  </sheets>
  <calcPr calcId="171027"/>
  <fileRecoveryPr autoRecover="0"/>
</workbook>
</file>

<file path=xl/calcChain.xml><?xml version="1.0" encoding="utf-8"?>
<calcChain xmlns="http://schemas.openxmlformats.org/spreadsheetml/2006/main">
  <c r="F17" i="2" l="1"/>
  <c r="G18" i="2" l="1"/>
  <c r="G28" i="2"/>
  <c r="G25" i="2"/>
  <c r="G32" i="2"/>
  <c r="L32" i="2" s="1"/>
  <c r="G12" i="2"/>
  <c r="G21" i="2"/>
  <c r="G26" i="2"/>
  <c r="G29" i="2"/>
  <c r="L29" i="2" s="1"/>
  <c r="G14" i="2"/>
  <c r="G9" i="2"/>
  <c r="G24" i="2"/>
  <c r="L24" i="2" s="1"/>
  <c r="G13" i="2"/>
  <c r="G5" i="2"/>
  <c r="G27" i="2"/>
  <c r="L27" i="2" s="1"/>
  <c r="G15" i="2"/>
  <c r="L15" i="2" s="1"/>
  <c r="G19" i="2"/>
  <c r="G16" i="2"/>
  <c r="L16" i="2" s="1"/>
  <c r="G6" i="2"/>
  <c r="G11" i="2"/>
  <c r="L11" i="2" s="1"/>
  <c r="G30" i="2"/>
  <c r="G8" i="2"/>
  <c r="G33" i="2"/>
  <c r="G23" i="2"/>
  <c r="G7" i="2"/>
  <c r="G20" i="2"/>
  <c r="G35" i="2"/>
  <c r="L6" i="2" l="1"/>
  <c r="L5" i="2"/>
  <c r="L25" i="2"/>
  <c r="L20" i="2"/>
  <c r="L35" i="2"/>
  <c r="L33" i="2"/>
  <c r="L30" i="2"/>
  <c r="L19" i="2"/>
  <c r="L13" i="2"/>
  <c r="L28" i="2"/>
</calcChain>
</file>

<file path=xl/sharedStrings.xml><?xml version="1.0" encoding="utf-8"?>
<sst xmlns="http://schemas.openxmlformats.org/spreadsheetml/2006/main" count="126" uniqueCount="54">
  <si>
    <t>YRKDBK</t>
  </si>
  <si>
    <t>VS53RI</t>
  </si>
  <si>
    <t>IDY8ZN</t>
  </si>
  <si>
    <t>HMQZEE</t>
  </si>
  <si>
    <t>CQHBD2</t>
  </si>
  <si>
    <t>LWAB2N</t>
  </si>
  <si>
    <t>TXV68M</t>
  </si>
  <si>
    <t>CV6P5A</t>
  </si>
  <si>
    <t>RO8K7D</t>
  </si>
  <si>
    <t>GAHNLI</t>
  </si>
  <si>
    <t>I8T1E2</t>
  </si>
  <si>
    <t>FX6Z33</t>
  </si>
  <si>
    <t>AT40Y9</t>
  </si>
  <si>
    <t>FRCBDP</t>
  </si>
  <si>
    <t>*</t>
  </si>
  <si>
    <t>NI0L5Q</t>
  </si>
  <si>
    <t>DE8DFE</t>
  </si>
  <si>
    <t>FUJ9S3</t>
  </si>
  <si>
    <t>RO7C7Y</t>
  </si>
  <si>
    <t>PO9XKD</t>
  </si>
  <si>
    <t>EEHL7A</t>
  </si>
  <si>
    <t>TPMSKR</t>
  </si>
  <si>
    <t>NQTMGJ</t>
  </si>
  <si>
    <t>RN7FH8</t>
  </si>
  <si>
    <t>I5XW3M</t>
  </si>
  <si>
    <t>TOM9S6</t>
  </si>
  <si>
    <t>JSFE2T</t>
  </si>
  <si>
    <t>E2HNYX</t>
  </si>
  <si>
    <t>Tests</t>
  </si>
  <si>
    <t>N0G7VR</t>
  </si>
  <si>
    <t>BKP8QA</t>
  </si>
  <si>
    <t>PX1OZF</t>
  </si>
  <si>
    <t>Test</t>
  </si>
  <si>
    <t>RepTest</t>
  </si>
  <si>
    <t>Sum of the</t>
  </si>
  <si>
    <t>best 7</t>
  </si>
  <si>
    <t>small tests</t>
  </si>
  <si>
    <t>counts</t>
  </si>
  <si>
    <t>what</t>
  </si>
  <si>
    <t>Total</t>
  </si>
  <si>
    <t>or</t>
  </si>
  <si>
    <t>NO</t>
  </si>
  <si>
    <t>OK</t>
  </si>
  <si>
    <t>Summary</t>
  </si>
  <si>
    <t>Neptun</t>
  </si>
  <si>
    <t>REPREPTEST</t>
  </si>
  <si>
    <t>DEOGZY</t>
  </si>
  <si>
    <t>Exam</t>
  </si>
  <si>
    <t>points</t>
  </si>
  <si>
    <t>GRADE</t>
  </si>
  <si>
    <t>Exam 2017 12 13</t>
  </si>
  <si>
    <t>Signature</t>
  </si>
  <si>
    <t>???</t>
  </si>
  <si>
    <t>Grade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</si>
</sst>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 applyProtection="1"/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0" fillId="0" borderId="0" xfId="0" applyFont="1" applyFill="1" applyProtection="1"/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AB52D-45FB-4FE1-BC02-E33E234B1A0A}">
  <dimension ref="A1:Q36"/>
  <sheetViews>
    <sheetView tabSelected="1" workbookViewId="0"/>
  </sheetViews>
  <sheetFormatPr defaultRowHeight="15" x14ac:dyDescent="0.25"/>
  <cols>
    <col min="1" max="1" width="9.140625" style="13"/>
    <col min="2" max="2" width="2.140625" style="13" bestFit="1" customWidth="1"/>
    <col min="3" max="3" width="11.140625" style="13" bestFit="1" customWidth="1"/>
    <col min="4" max="6" width="14.42578125" style="13" customWidth="1"/>
    <col min="7" max="7" width="9.28515625" style="13" customWidth="1"/>
    <col min="8" max="8" width="9.140625" style="13"/>
    <col min="9" max="9" width="11.5703125" style="13" customWidth="1"/>
    <col min="10" max="10" width="2.140625" style="13" bestFit="1" customWidth="1"/>
    <col min="11" max="16384" width="9.140625" style="13"/>
  </cols>
  <sheetData>
    <row r="1" spans="1:17" ht="15.75" x14ac:dyDescent="0.25">
      <c r="A1" s="3"/>
      <c r="B1" s="15" t="s">
        <v>14</v>
      </c>
      <c r="C1" s="7"/>
      <c r="D1" s="22" t="s">
        <v>28</v>
      </c>
      <c r="E1" s="23"/>
      <c r="F1" s="23"/>
      <c r="G1" s="24"/>
      <c r="H1" s="11" t="s">
        <v>43</v>
      </c>
      <c r="I1" s="12" t="s">
        <v>51</v>
      </c>
      <c r="J1" s="15" t="s">
        <v>14</v>
      </c>
      <c r="N1" s="1"/>
      <c r="O1" s="1"/>
      <c r="P1" s="1"/>
      <c r="Q1" s="1"/>
    </row>
    <row r="2" spans="1:17" ht="15.75" x14ac:dyDescent="0.25">
      <c r="A2" s="16" t="s">
        <v>44</v>
      </c>
      <c r="B2" s="15" t="s">
        <v>14</v>
      </c>
      <c r="C2" s="5" t="s">
        <v>34</v>
      </c>
      <c r="D2" s="17" t="s">
        <v>32</v>
      </c>
      <c r="E2" s="17" t="s">
        <v>33</v>
      </c>
      <c r="F2" s="15" t="s">
        <v>45</v>
      </c>
      <c r="G2" s="5" t="s">
        <v>32</v>
      </c>
      <c r="H2" s="26" t="s">
        <v>39</v>
      </c>
      <c r="I2" s="5" t="s">
        <v>42</v>
      </c>
      <c r="J2" s="17" t="s">
        <v>14</v>
      </c>
      <c r="K2" s="25" t="s">
        <v>50</v>
      </c>
      <c r="L2" s="25"/>
      <c r="M2" s="25"/>
      <c r="N2" s="1"/>
      <c r="O2" s="1"/>
      <c r="P2" s="1"/>
      <c r="Q2" s="1"/>
    </row>
    <row r="3" spans="1:17" ht="15.75" x14ac:dyDescent="0.25">
      <c r="A3" s="18"/>
      <c r="B3" s="15" t="s">
        <v>14</v>
      </c>
      <c r="C3" s="8" t="s">
        <v>35</v>
      </c>
      <c r="D3" s="19">
        <v>11</v>
      </c>
      <c r="E3" s="19">
        <v>11</v>
      </c>
      <c r="F3" s="6">
        <v>12</v>
      </c>
      <c r="G3" s="8" t="s">
        <v>38</v>
      </c>
      <c r="H3" s="27"/>
      <c r="I3" s="8" t="s">
        <v>40</v>
      </c>
      <c r="J3" s="17" t="s">
        <v>14</v>
      </c>
      <c r="K3" s="8" t="s">
        <v>47</v>
      </c>
      <c r="L3" s="8" t="s">
        <v>39</v>
      </c>
      <c r="M3" s="8" t="s">
        <v>49</v>
      </c>
      <c r="N3" s="1"/>
      <c r="O3" s="1"/>
      <c r="P3" s="1"/>
      <c r="Q3" s="1"/>
    </row>
    <row r="4" spans="1:17" ht="15.75" x14ac:dyDescent="0.25">
      <c r="A4" s="3"/>
      <c r="B4" s="15" t="s">
        <v>14</v>
      </c>
      <c r="C4" s="9" t="s">
        <v>36</v>
      </c>
      <c r="D4" s="19">
        <v>7</v>
      </c>
      <c r="E4" s="19">
        <v>28</v>
      </c>
      <c r="F4" s="6">
        <v>13</v>
      </c>
      <c r="G4" s="9" t="s">
        <v>37</v>
      </c>
      <c r="H4" s="28"/>
      <c r="I4" s="9" t="s">
        <v>41</v>
      </c>
      <c r="J4" s="17" t="s">
        <v>14</v>
      </c>
      <c r="K4" s="9" t="s">
        <v>48</v>
      </c>
      <c r="L4" s="9" t="s">
        <v>48</v>
      </c>
      <c r="M4" s="9"/>
      <c r="N4" s="1"/>
      <c r="O4" s="1"/>
      <c r="P4" s="1"/>
      <c r="Q4" s="1"/>
    </row>
    <row r="5" spans="1:17" ht="18.75" x14ac:dyDescent="0.25">
      <c r="A5" s="4" t="s">
        <v>12</v>
      </c>
      <c r="B5" s="15" t="s">
        <v>14</v>
      </c>
      <c r="C5" s="6">
        <v>14.5</v>
      </c>
      <c r="D5" s="20">
        <v>16</v>
      </c>
      <c r="E5" s="20"/>
      <c r="F5" s="14"/>
      <c r="G5" s="14">
        <f>IF(E5&gt;0,E5,D5)</f>
        <v>16</v>
      </c>
      <c r="H5" s="14">
        <v>30.5</v>
      </c>
      <c r="I5" s="14">
        <v>1</v>
      </c>
      <c r="J5" s="15" t="s">
        <v>14</v>
      </c>
      <c r="K5" s="6">
        <v>35</v>
      </c>
      <c r="L5" s="6">
        <f>H5+K5</f>
        <v>65.5</v>
      </c>
      <c r="M5" s="21">
        <v>3</v>
      </c>
      <c r="N5" s="1"/>
      <c r="O5" s="10" t="s">
        <v>53</v>
      </c>
      <c r="P5" s="1"/>
      <c r="Q5" s="1"/>
    </row>
    <row r="6" spans="1:17" ht="18.75" x14ac:dyDescent="0.25">
      <c r="A6" s="4" t="s">
        <v>30</v>
      </c>
      <c r="B6" s="15" t="s">
        <v>14</v>
      </c>
      <c r="C6" s="6">
        <v>12.5</v>
      </c>
      <c r="D6" s="15">
        <v>14</v>
      </c>
      <c r="E6" s="15"/>
      <c r="F6" s="14"/>
      <c r="G6" s="14">
        <f>IF(E6&gt;0,E6,D6)</f>
        <v>14</v>
      </c>
      <c r="H6" s="14">
        <v>26.5</v>
      </c>
      <c r="I6" s="14">
        <v>1</v>
      </c>
      <c r="J6" s="15" t="s">
        <v>14</v>
      </c>
      <c r="K6" s="6">
        <v>34</v>
      </c>
      <c r="L6" s="6">
        <f>H6+K6</f>
        <v>60.5</v>
      </c>
      <c r="M6" s="21">
        <v>3</v>
      </c>
      <c r="N6" s="1"/>
      <c r="O6" s="29">
        <v>0</v>
      </c>
      <c r="P6" s="30">
        <v>1</v>
      </c>
    </row>
    <row r="7" spans="1:17" ht="18.75" x14ac:dyDescent="0.25">
      <c r="A7" s="4" t="s">
        <v>4</v>
      </c>
      <c r="B7" s="15" t="s">
        <v>14</v>
      </c>
      <c r="C7" s="6">
        <v>7.5</v>
      </c>
      <c r="D7" s="15"/>
      <c r="E7" s="15"/>
      <c r="F7" s="14"/>
      <c r="G7" s="14">
        <f>IF(E7&gt;0,E7,D7)</f>
        <v>0</v>
      </c>
      <c r="H7" s="14">
        <v>7.5</v>
      </c>
      <c r="I7" s="14">
        <v>0</v>
      </c>
      <c r="J7" s="15" t="s">
        <v>14</v>
      </c>
      <c r="K7" s="6"/>
      <c r="L7" s="6"/>
      <c r="M7" s="21"/>
      <c r="N7" s="1"/>
      <c r="O7" s="29">
        <v>40</v>
      </c>
      <c r="P7" s="30">
        <v>2</v>
      </c>
      <c r="Q7" s="1"/>
    </row>
    <row r="8" spans="1:17" ht="18.75" x14ac:dyDescent="0.25">
      <c r="A8" s="4" t="s">
        <v>7</v>
      </c>
      <c r="B8" s="15" t="s">
        <v>14</v>
      </c>
      <c r="C8" s="6">
        <v>16</v>
      </c>
      <c r="D8" s="15">
        <v>14</v>
      </c>
      <c r="E8" s="15"/>
      <c r="F8" s="14"/>
      <c r="G8" s="14">
        <f>IF(E8&gt;0,E8,D8)</f>
        <v>14</v>
      </c>
      <c r="H8" s="14">
        <v>30</v>
      </c>
      <c r="I8" s="14">
        <v>1</v>
      </c>
      <c r="J8" s="15" t="s">
        <v>14</v>
      </c>
      <c r="K8" s="6"/>
      <c r="L8" s="6"/>
      <c r="M8" s="21"/>
      <c r="N8" s="1"/>
      <c r="O8" s="29">
        <v>55</v>
      </c>
      <c r="P8" s="31">
        <v>3</v>
      </c>
    </row>
    <row r="9" spans="1:17" ht="18.75" x14ac:dyDescent="0.25">
      <c r="A9" s="4" t="s">
        <v>16</v>
      </c>
      <c r="B9" s="15" t="s">
        <v>14</v>
      </c>
      <c r="C9" s="6">
        <v>14.5</v>
      </c>
      <c r="D9" s="15">
        <v>20</v>
      </c>
      <c r="E9" s="15"/>
      <c r="F9" s="14"/>
      <c r="G9" s="14">
        <f>IF(E9&gt;0,E9,D9)</f>
        <v>20</v>
      </c>
      <c r="H9" s="14">
        <v>34.5</v>
      </c>
      <c r="I9" s="14">
        <v>1</v>
      </c>
      <c r="J9" s="15" t="s">
        <v>14</v>
      </c>
      <c r="K9" s="6"/>
      <c r="L9" s="6"/>
      <c r="M9" s="21"/>
      <c r="N9" s="1"/>
      <c r="O9" s="29">
        <v>70</v>
      </c>
      <c r="P9" s="31">
        <v>4</v>
      </c>
      <c r="Q9" s="1"/>
    </row>
    <row r="10" spans="1:17" ht="18.75" x14ac:dyDescent="0.25">
      <c r="A10" s="4" t="s">
        <v>46</v>
      </c>
      <c r="B10" s="15" t="s">
        <v>14</v>
      </c>
      <c r="C10" s="6"/>
      <c r="D10" s="15"/>
      <c r="E10" s="15"/>
      <c r="F10" s="14">
        <v>15</v>
      </c>
      <c r="G10" s="14">
        <v>15</v>
      </c>
      <c r="H10" s="14"/>
      <c r="I10" s="14" t="s">
        <v>52</v>
      </c>
      <c r="J10" s="15" t="s">
        <v>14</v>
      </c>
      <c r="K10" s="6"/>
      <c r="L10" s="6"/>
      <c r="M10" s="21"/>
      <c r="N10" s="1"/>
      <c r="O10" s="29">
        <v>85</v>
      </c>
      <c r="P10" s="31">
        <v>5</v>
      </c>
      <c r="Q10" s="1"/>
    </row>
    <row r="11" spans="1:17" ht="18.75" x14ac:dyDescent="0.25">
      <c r="A11" s="4" t="s">
        <v>27</v>
      </c>
      <c r="B11" s="15" t="s">
        <v>14</v>
      </c>
      <c r="C11" s="6">
        <v>16.5</v>
      </c>
      <c r="D11" s="15">
        <v>18</v>
      </c>
      <c r="E11" s="15"/>
      <c r="F11" s="14"/>
      <c r="G11" s="14">
        <f t="shared" ref="G11:G16" si="0">IF(E11&gt;0,E11,D11)</f>
        <v>18</v>
      </c>
      <c r="H11" s="14">
        <v>34.5</v>
      </c>
      <c r="I11" s="14">
        <v>1</v>
      </c>
      <c r="J11" s="15" t="s">
        <v>14</v>
      </c>
      <c r="K11" s="6">
        <v>35</v>
      </c>
      <c r="L11" s="6">
        <f>H11+K11</f>
        <v>69.5</v>
      </c>
      <c r="M11" s="21">
        <v>3</v>
      </c>
      <c r="N11" s="1"/>
    </row>
    <row r="12" spans="1:17" ht="18.75" x14ac:dyDescent="0.25">
      <c r="A12" s="4" t="s">
        <v>20</v>
      </c>
      <c r="B12" s="15" t="s">
        <v>14</v>
      </c>
      <c r="C12" s="6">
        <v>19.5</v>
      </c>
      <c r="D12" s="15">
        <v>18</v>
      </c>
      <c r="E12" s="15"/>
      <c r="F12" s="14"/>
      <c r="G12" s="14">
        <f t="shared" si="0"/>
        <v>18</v>
      </c>
      <c r="H12" s="14">
        <v>37.5</v>
      </c>
      <c r="I12" s="14">
        <v>1</v>
      </c>
      <c r="J12" s="15" t="s">
        <v>14</v>
      </c>
      <c r="K12" s="6"/>
      <c r="L12" s="6"/>
      <c r="M12" s="21"/>
      <c r="N12" s="1"/>
      <c r="O12" s="1"/>
      <c r="P12" s="1"/>
      <c r="Q12" s="1"/>
    </row>
    <row r="13" spans="1:17" ht="18.75" x14ac:dyDescent="0.25">
      <c r="A13" s="4" t="s">
        <v>13</v>
      </c>
      <c r="B13" s="15" t="s">
        <v>14</v>
      </c>
      <c r="C13" s="6">
        <v>20</v>
      </c>
      <c r="D13" s="15">
        <v>20</v>
      </c>
      <c r="E13" s="15"/>
      <c r="F13" s="14"/>
      <c r="G13" s="14">
        <f t="shared" si="0"/>
        <v>20</v>
      </c>
      <c r="H13" s="14">
        <v>40</v>
      </c>
      <c r="I13" s="14">
        <v>1</v>
      </c>
      <c r="J13" s="15" t="s">
        <v>14</v>
      </c>
      <c r="K13" s="6">
        <v>54</v>
      </c>
      <c r="L13" s="6">
        <f>H13+K13</f>
        <v>94</v>
      </c>
      <c r="M13" s="21">
        <v>5</v>
      </c>
      <c r="N13" s="1"/>
      <c r="O13" s="1"/>
      <c r="P13" s="1"/>
      <c r="Q13" s="1"/>
    </row>
    <row r="14" spans="1:17" ht="18.75" x14ac:dyDescent="0.25">
      <c r="A14" s="4" t="s">
        <v>17</v>
      </c>
      <c r="B14" s="15" t="s">
        <v>14</v>
      </c>
      <c r="C14" s="6">
        <v>13</v>
      </c>
      <c r="D14" s="15">
        <v>15</v>
      </c>
      <c r="E14" s="15"/>
      <c r="F14" s="14"/>
      <c r="G14" s="14">
        <f t="shared" si="0"/>
        <v>15</v>
      </c>
      <c r="H14" s="14">
        <v>28</v>
      </c>
      <c r="I14" s="14">
        <v>1</v>
      </c>
      <c r="J14" s="15" t="s">
        <v>14</v>
      </c>
      <c r="K14" s="6"/>
      <c r="L14" s="6"/>
      <c r="M14" s="21"/>
      <c r="N14" s="1"/>
      <c r="O14" s="1"/>
      <c r="P14" s="1"/>
      <c r="Q14" s="1"/>
    </row>
    <row r="15" spans="1:17" ht="18.75" x14ac:dyDescent="0.25">
      <c r="A15" s="4" t="s">
        <v>11</v>
      </c>
      <c r="B15" s="15" t="s">
        <v>14</v>
      </c>
      <c r="C15" s="6">
        <v>16</v>
      </c>
      <c r="D15" s="15">
        <v>12</v>
      </c>
      <c r="E15" s="15"/>
      <c r="F15" s="14"/>
      <c r="G15" s="14">
        <f t="shared" si="0"/>
        <v>12</v>
      </c>
      <c r="H15" s="14">
        <v>28</v>
      </c>
      <c r="I15" s="14">
        <v>1</v>
      </c>
      <c r="J15" s="15" t="s">
        <v>14</v>
      </c>
      <c r="K15" s="6">
        <v>46</v>
      </c>
      <c r="L15" s="6">
        <f>H15+K15</f>
        <v>74</v>
      </c>
      <c r="M15" s="21">
        <v>4</v>
      </c>
      <c r="N15" s="1"/>
      <c r="O15" s="1"/>
      <c r="P15" s="1"/>
      <c r="Q15" s="1"/>
    </row>
    <row r="16" spans="1:17" ht="18.75" x14ac:dyDescent="0.25">
      <c r="A16" s="4" t="s">
        <v>9</v>
      </c>
      <c r="B16" s="15" t="s">
        <v>14</v>
      </c>
      <c r="C16" s="6">
        <v>18</v>
      </c>
      <c r="D16" s="15">
        <v>14</v>
      </c>
      <c r="E16" s="15"/>
      <c r="F16" s="14"/>
      <c r="G16" s="14">
        <f t="shared" si="0"/>
        <v>14</v>
      </c>
      <c r="H16" s="14">
        <v>32</v>
      </c>
      <c r="I16" s="14">
        <v>1</v>
      </c>
      <c r="J16" s="15" t="s">
        <v>14</v>
      </c>
      <c r="K16" s="6">
        <v>41</v>
      </c>
      <c r="L16" s="6">
        <f>H16+K16</f>
        <v>73</v>
      </c>
      <c r="M16" s="21">
        <v>4</v>
      </c>
      <c r="N16" s="1"/>
      <c r="O16" s="1"/>
      <c r="P16" s="1"/>
      <c r="Q16" s="1"/>
    </row>
    <row r="17" spans="1:17" ht="18.75" x14ac:dyDescent="0.25">
      <c r="A17" s="4" t="s">
        <v>3</v>
      </c>
      <c r="B17" s="15" t="s">
        <v>14</v>
      </c>
      <c r="C17" s="6">
        <v>5.5</v>
      </c>
      <c r="D17" s="15">
        <v>9</v>
      </c>
      <c r="E17" s="15"/>
      <c r="F17" s="14">
        <f>45/60*20</f>
        <v>15</v>
      </c>
      <c r="G17" s="14">
        <v>15</v>
      </c>
      <c r="H17" s="14">
        <v>20.5</v>
      </c>
      <c r="I17" s="14">
        <v>1</v>
      </c>
      <c r="J17" s="15" t="s">
        <v>14</v>
      </c>
      <c r="K17" s="6"/>
      <c r="L17" s="6"/>
      <c r="M17" s="21"/>
      <c r="N17" s="1"/>
      <c r="O17" s="1"/>
      <c r="P17" s="1"/>
      <c r="Q17" s="1"/>
    </row>
    <row r="18" spans="1:17" ht="18.75" x14ac:dyDescent="0.25">
      <c r="A18" s="4" t="s">
        <v>24</v>
      </c>
      <c r="B18" s="15" t="s">
        <v>14</v>
      </c>
      <c r="C18" s="6">
        <v>17.5</v>
      </c>
      <c r="D18" s="15">
        <v>13</v>
      </c>
      <c r="E18" s="15"/>
      <c r="F18" s="14"/>
      <c r="G18" s="14">
        <f>IF(E18&gt;0,E18,D18)</f>
        <v>13</v>
      </c>
      <c r="H18" s="14">
        <v>30.5</v>
      </c>
      <c r="I18" s="14">
        <v>1</v>
      </c>
      <c r="J18" s="15" t="s">
        <v>14</v>
      </c>
      <c r="K18" s="6"/>
      <c r="L18" s="6"/>
      <c r="M18" s="21"/>
      <c r="N18" s="1"/>
      <c r="O18" s="1"/>
      <c r="P18" s="1"/>
      <c r="Q18" s="1"/>
    </row>
    <row r="19" spans="1:17" ht="18.75" x14ac:dyDescent="0.25">
      <c r="A19" s="4" t="s">
        <v>10</v>
      </c>
      <c r="B19" s="15" t="s">
        <v>14</v>
      </c>
      <c r="C19" s="6">
        <v>19.5</v>
      </c>
      <c r="D19" s="15">
        <v>16</v>
      </c>
      <c r="E19" s="15"/>
      <c r="F19" s="14"/>
      <c r="G19" s="14">
        <f>IF(E19&gt;0,E19,D19)</f>
        <v>16</v>
      </c>
      <c r="H19" s="14">
        <v>35.5</v>
      </c>
      <c r="I19" s="14">
        <v>1</v>
      </c>
      <c r="J19" s="15" t="s">
        <v>14</v>
      </c>
      <c r="K19" s="6">
        <v>48</v>
      </c>
      <c r="L19" s="6">
        <f>H19+K19</f>
        <v>83.5</v>
      </c>
      <c r="M19" s="21">
        <v>4</v>
      </c>
      <c r="N19" s="1"/>
      <c r="O19" s="1"/>
      <c r="P19" s="1"/>
      <c r="Q19" s="1"/>
    </row>
    <row r="20" spans="1:17" ht="18.75" x14ac:dyDescent="0.25">
      <c r="A20" s="4" t="s">
        <v>2</v>
      </c>
      <c r="B20" s="15" t="s">
        <v>14</v>
      </c>
      <c r="C20" s="6">
        <v>19.5</v>
      </c>
      <c r="D20" s="15">
        <v>20</v>
      </c>
      <c r="E20" s="15"/>
      <c r="F20" s="14"/>
      <c r="G20" s="14">
        <f>IF(E20&gt;0,E20,D20)</f>
        <v>20</v>
      </c>
      <c r="H20" s="14">
        <v>39.5</v>
      </c>
      <c r="I20" s="14">
        <v>1</v>
      </c>
      <c r="J20" s="15" t="s">
        <v>14</v>
      </c>
      <c r="K20" s="6">
        <v>48</v>
      </c>
      <c r="L20" s="6">
        <f>H20+K20</f>
        <v>87.5</v>
      </c>
      <c r="M20" s="21">
        <v>5</v>
      </c>
      <c r="N20" s="1"/>
      <c r="O20" s="1"/>
      <c r="P20" s="1"/>
      <c r="Q20" s="1"/>
    </row>
    <row r="21" spans="1:17" ht="18.75" x14ac:dyDescent="0.25">
      <c r="A21" s="4" t="s">
        <v>26</v>
      </c>
      <c r="B21" s="15" t="s">
        <v>14</v>
      </c>
      <c r="C21" s="6">
        <v>3</v>
      </c>
      <c r="D21" s="15">
        <v>10</v>
      </c>
      <c r="E21" s="15"/>
      <c r="F21" s="14"/>
      <c r="G21" s="14">
        <f>IF(E21&gt;0,E21,D21)</f>
        <v>10</v>
      </c>
      <c r="H21" s="14">
        <v>13</v>
      </c>
      <c r="I21" s="14">
        <v>1</v>
      </c>
      <c r="J21" s="15" t="s">
        <v>14</v>
      </c>
      <c r="K21" s="6"/>
      <c r="L21" s="6"/>
      <c r="M21" s="21"/>
      <c r="N21" s="1"/>
      <c r="O21" s="1"/>
      <c r="P21" s="1"/>
      <c r="Q21" s="1"/>
    </row>
    <row r="22" spans="1:17" ht="18.75" x14ac:dyDescent="0.25">
      <c r="A22" s="4" t="s">
        <v>5</v>
      </c>
      <c r="B22" s="15" t="s">
        <v>14</v>
      </c>
      <c r="C22" s="6">
        <v>15.5</v>
      </c>
      <c r="D22" s="15">
        <v>6</v>
      </c>
      <c r="E22" s="15">
        <v>4</v>
      </c>
      <c r="F22" s="14">
        <v>10</v>
      </c>
      <c r="G22" s="14">
        <v>10</v>
      </c>
      <c r="H22" s="14">
        <v>25.5</v>
      </c>
      <c r="I22" s="14">
        <v>1</v>
      </c>
      <c r="J22" s="15" t="s">
        <v>14</v>
      </c>
      <c r="K22" s="6"/>
      <c r="L22" s="6"/>
      <c r="M22" s="21"/>
      <c r="N22" s="1"/>
      <c r="O22" s="1"/>
      <c r="P22" s="1"/>
      <c r="Q22" s="1"/>
    </row>
    <row r="23" spans="1:17" ht="18.75" x14ac:dyDescent="0.25">
      <c r="A23" s="4" t="s">
        <v>29</v>
      </c>
      <c r="B23" s="15" t="s">
        <v>14</v>
      </c>
      <c r="C23" s="6">
        <v>0</v>
      </c>
      <c r="D23" s="15"/>
      <c r="E23" s="15"/>
      <c r="F23" s="14"/>
      <c r="G23" s="14">
        <f t="shared" ref="G23:G30" si="1">IF(E23&gt;0,E23,D23)</f>
        <v>0</v>
      </c>
      <c r="H23" s="14">
        <v>0</v>
      </c>
      <c r="I23" s="14">
        <v>0</v>
      </c>
      <c r="J23" s="15" t="s">
        <v>14</v>
      </c>
      <c r="K23" s="6"/>
      <c r="L23" s="6"/>
      <c r="M23" s="21"/>
      <c r="N23" s="1"/>
      <c r="O23" s="1"/>
      <c r="P23" s="1"/>
      <c r="Q23" s="1"/>
    </row>
    <row r="24" spans="1:17" ht="18.75" x14ac:dyDescent="0.25">
      <c r="A24" s="4" t="s">
        <v>15</v>
      </c>
      <c r="B24" s="15" t="s">
        <v>14</v>
      </c>
      <c r="C24" s="6">
        <v>15.5</v>
      </c>
      <c r="D24" s="15">
        <v>7</v>
      </c>
      <c r="E24" s="15">
        <v>11</v>
      </c>
      <c r="F24" s="14"/>
      <c r="G24" s="14">
        <f t="shared" si="1"/>
        <v>11</v>
      </c>
      <c r="H24" s="14">
        <v>26.5</v>
      </c>
      <c r="I24" s="14">
        <v>1</v>
      </c>
      <c r="J24" s="15" t="s">
        <v>14</v>
      </c>
      <c r="K24" s="6">
        <v>17</v>
      </c>
      <c r="L24" s="6">
        <f>H24+K24</f>
        <v>43.5</v>
      </c>
      <c r="M24" s="21">
        <v>2</v>
      </c>
      <c r="N24" s="1"/>
      <c r="O24" s="1"/>
      <c r="P24" s="1"/>
      <c r="Q24" s="1"/>
    </row>
    <row r="25" spans="1:17" ht="18.75" x14ac:dyDescent="0.25">
      <c r="A25" s="4" t="s">
        <v>22</v>
      </c>
      <c r="B25" s="15" t="s">
        <v>14</v>
      </c>
      <c r="C25" s="6">
        <v>12.5</v>
      </c>
      <c r="D25" s="15">
        <v>18</v>
      </c>
      <c r="E25" s="15"/>
      <c r="F25" s="14"/>
      <c r="G25" s="14">
        <f t="shared" si="1"/>
        <v>18</v>
      </c>
      <c r="H25" s="14">
        <v>30.5</v>
      </c>
      <c r="I25" s="14">
        <v>1</v>
      </c>
      <c r="J25" s="15" t="s">
        <v>14</v>
      </c>
      <c r="K25" s="6">
        <v>42</v>
      </c>
      <c r="L25" s="6">
        <f>H25+K25</f>
        <v>72.5</v>
      </c>
      <c r="M25" s="21">
        <v>4</v>
      </c>
      <c r="N25" s="1"/>
      <c r="O25" s="1"/>
      <c r="P25" s="1"/>
      <c r="Q25" s="1"/>
    </row>
    <row r="26" spans="1:17" ht="18.75" x14ac:dyDescent="0.25">
      <c r="A26" s="4" t="s">
        <v>19</v>
      </c>
      <c r="B26" s="15" t="s">
        <v>14</v>
      </c>
      <c r="C26" s="6">
        <v>18.5</v>
      </c>
      <c r="D26" s="15">
        <v>19</v>
      </c>
      <c r="E26" s="15"/>
      <c r="F26" s="14"/>
      <c r="G26" s="14">
        <f t="shared" si="1"/>
        <v>19</v>
      </c>
      <c r="H26" s="14">
        <v>37.5</v>
      </c>
      <c r="I26" s="14">
        <v>1</v>
      </c>
      <c r="J26" s="15" t="s">
        <v>14</v>
      </c>
      <c r="K26" s="6"/>
      <c r="L26" s="6"/>
      <c r="M26" s="21"/>
      <c r="N26" s="1"/>
      <c r="O26" s="1"/>
      <c r="P26" s="1"/>
      <c r="Q26" s="1"/>
    </row>
    <row r="27" spans="1:17" ht="18.75" x14ac:dyDescent="0.25">
      <c r="A27" s="4" t="s">
        <v>31</v>
      </c>
      <c r="B27" s="15" t="s">
        <v>14</v>
      </c>
      <c r="C27" s="6">
        <v>9</v>
      </c>
      <c r="D27" s="15">
        <v>13</v>
      </c>
      <c r="E27" s="15"/>
      <c r="F27" s="14"/>
      <c r="G27" s="14">
        <f t="shared" si="1"/>
        <v>13</v>
      </c>
      <c r="H27" s="14">
        <v>22</v>
      </c>
      <c r="I27" s="14">
        <v>1</v>
      </c>
      <c r="J27" s="15" t="s">
        <v>14</v>
      </c>
      <c r="K27" s="6">
        <v>14</v>
      </c>
      <c r="L27" s="6">
        <f>H27+K27</f>
        <v>36</v>
      </c>
      <c r="M27" s="21">
        <v>1</v>
      </c>
      <c r="N27" s="1"/>
      <c r="O27" s="1"/>
      <c r="P27" s="1"/>
      <c r="Q27" s="1"/>
    </row>
    <row r="28" spans="1:17" ht="18.75" x14ac:dyDescent="0.25">
      <c r="A28" s="4" t="s">
        <v>23</v>
      </c>
      <c r="B28" s="15" t="s">
        <v>14</v>
      </c>
      <c r="C28" s="6">
        <v>18.5</v>
      </c>
      <c r="D28" s="15">
        <v>18</v>
      </c>
      <c r="E28" s="15"/>
      <c r="F28" s="14"/>
      <c r="G28" s="14">
        <f t="shared" si="1"/>
        <v>18</v>
      </c>
      <c r="H28" s="14">
        <v>36.5</v>
      </c>
      <c r="I28" s="14">
        <v>1</v>
      </c>
      <c r="J28" s="15" t="s">
        <v>14</v>
      </c>
      <c r="K28" s="6">
        <v>56</v>
      </c>
      <c r="L28" s="6">
        <f>H28+K28</f>
        <v>92.5</v>
      </c>
      <c r="M28" s="21">
        <v>5</v>
      </c>
      <c r="N28" s="1"/>
      <c r="O28" s="1"/>
      <c r="P28" s="1"/>
      <c r="Q28" s="1"/>
    </row>
    <row r="29" spans="1:17" ht="18.75" x14ac:dyDescent="0.25">
      <c r="A29" s="4" t="s">
        <v>18</v>
      </c>
      <c r="B29" s="15" t="s">
        <v>14</v>
      </c>
      <c r="C29" s="6">
        <v>15.5</v>
      </c>
      <c r="D29" s="15">
        <v>18</v>
      </c>
      <c r="E29" s="15"/>
      <c r="F29" s="14"/>
      <c r="G29" s="14">
        <f t="shared" si="1"/>
        <v>18</v>
      </c>
      <c r="H29" s="14">
        <v>33.5</v>
      </c>
      <c r="I29" s="14">
        <v>1</v>
      </c>
      <c r="J29" s="15" t="s">
        <v>14</v>
      </c>
      <c r="K29" s="6">
        <v>48</v>
      </c>
      <c r="L29" s="6">
        <f>H29+K29</f>
        <v>81.5</v>
      </c>
      <c r="M29" s="21">
        <v>4</v>
      </c>
      <c r="N29" s="1"/>
      <c r="O29" s="1"/>
      <c r="P29" s="1"/>
      <c r="Q29" s="1"/>
    </row>
    <row r="30" spans="1:17" ht="18.75" x14ac:dyDescent="0.25">
      <c r="A30" s="4" t="s">
        <v>8</v>
      </c>
      <c r="B30" s="15" t="s">
        <v>14</v>
      </c>
      <c r="C30" s="6">
        <v>20</v>
      </c>
      <c r="D30" s="15">
        <v>16</v>
      </c>
      <c r="E30" s="15"/>
      <c r="F30" s="14"/>
      <c r="G30" s="14">
        <f t="shared" si="1"/>
        <v>16</v>
      </c>
      <c r="H30" s="14">
        <v>36</v>
      </c>
      <c r="I30" s="14">
        <v>1</v>
      </c>
      <c r="J30" s="15" t="s">
        <v>14</v>
      </c>
      <c r="K30" s="6">
        <v>44</v>
      </c>
      <c r="L30" s="6">
        <f>H30+K30</f>
        <v>80</v>
      </c>
      <c r="M30" s="21">
        <v>4</v>
      </c>
      <c r="N30" s="1"/>
    </row>
    <row r="31" spans="1:17" ht="18.75" x14ac:dyDescent="0.25">
      <c r="A31" s="4" t="s">
        <v>25</v>
      </c>
      <c r="B31" s="15" t="s">
        <v>14</v>
      </c>
      <c r="C31" s="6">
        <v>5</v>
      </c>
      <c r="D31" s="15">
        <v>12</v>
      </c>
      <c r="E31" s="15"/>
      <c r="F31" s="14">
        <v>8</v>
      </c>
      <c r="G31" s="14">
        <v>8</v>
      </c>
      <c r="H31" s="14">
        <v>13</v>
      </c>
      <c r="I31" s="14">
        <v>1</v>
      </c>
      <c r="J31" s="15" t="s">
        <v>14</v>
      </c>
      <c r="K31" s="6"/>
      <c r="L31" s="6"/>
      <c r="M31" s="21"/>
      <c r="N31" s="1"/>
      <c r="O31" s="1"/>
      <c r="P31" s="1"/>
      <c r="Q31" s="1"/>
    </row>
    <row r="32" spans="1:17" ht="18.75" x14ac:dyDescent="0.25">
      <c r="A32" s="4" t="s">
        <v>21</v>
      </c>
      <c r="B32" s="15" t="s">
        <v>14</v>
      </c>
      <c r="C32" s="6">
        <v>10.5</v>
      </c>
      <c r="D32" s="15">
        <v>14</v>
      </c>
      <c r="E32" s="15"/>
      <c r="F32" s="14"/>
      <c r="G32" s="14">
        <f>IF(E32&gt;0,E32,D32)</f>
        <v>14</v>
      </c>
      <c r="H32" s="14">
        <v>24.5</v>
      </c>
      <c r="I32" s="14">
        <v>1</v>
      </c>
      <c r="J32" s="15" t="s">
        <v>14</v>
      </c>
      <c r="K32" s="6">
        <v>31</v>
      </c>
      <c r="L32" s="6">
        <f>H32+K32</f>
        <v>55.5</v>
      </c>
      <c r="M32" s="21">
        <v>3</v>
      </c>
      <c r="N32" s="1"/>
      <c r="O32" s="1"/>
      <c r="P32" s="1"/>
      <c r="Q32" s="1"/>
    </row>
    <row r="33" spans="1:17" ht="18.75" x14ac:dyDescent="0.25">
      <c r="A33" s="4" t="s">
        <v>6</v>
      </c>
      <c r="B33" s="15" t="s">
        <v>14</v>
      </c>
      <c r="C33" s="6">
        <v>10</v>
      </c>
      <c r="D33" s="15">
        <v>6</v>
      </c>
      <c r="E33" s="15">
        <v>18</v>
      </c>
      <c r="F33" s="14"/>
      <c r="G33" s="14">
        <f>IF(E33&gt;0,E33,D33)</f>
        <v>18</v>
      </c>
      <c r="H33" s="14">
        <v>28</v>
      </c>
      <c r="I33" s="14">
        <v>1</v>
      </c>
      <c r="J33" s="15" t="s">
        <v>14</v>
      </c>
      <c r="K33" s="6">
        <v>56</v>
      </c>
      <c r="L33" s="6">
        <f>H33+K33</f>
        <v>84</v>
      </c>
      <c r="M33" s="21">
        <v>4</v>
      </c>
      <c r="N33" s="1"/>
    </row>
    <row r="34" spans="1:17" ht="18.75" x14ac:dyDescent="0.25">
      <c r="A34" s="4" t="s">
        <v>1</v>
      </c>
      <c r="B34" s="15" t="s">
        <v>14</v>
      </c>
      <c r="C34" s="6">
        <v>3.5</v>
      </c>
      <c r="D34" s="15">
        <v>14</v>
      </c>
      <c r="E34" s="15"/>
      <c r="F34" s="15">
        <v>16</v>
      </c>
      <c r="G34" s="15">
        <v>16</v>
      </c>
      <c r="H34" s="15">
        <v>19.5</v>
      </c>
      <c r="I34" s="15">
        <v>1</v>
      </c>
      <c r="J34" s="15" t="s">
        <v>14</v>
      </c>
      <c r="K34" s="6"/>
      <c r="L34" s="6"/>
      <c r="M34" s="21"/>
      <c r="N34" s="1"/>
      <c r="O34" s="1"/>
      <c r="P34" s="1"/>
      <c r="Q34" s="1"/>
    </row>
    <row r="35" spans="1:17" ht="18.75" x14ac:dyDescent="0.25">
      <c r="A35" s="4" t="s">
        <v>0</v>
      </c>
      <c r="B35" s="15" t="s">
        <v>14</v>
      </c>
      <c r="C35" s="6">
        <v>12.5</v>
      </c>
      <c r="D35" s="15">
        <v>17</v>
      </c>
      <c r="E35" s="15"/>
      <c r="F35" s="14"/>
      <c r="G35" s="14">
        <f>IF(E35&gt;0,E35,D35)</f>
        <v>17</v>
      </c>
      <c r="H35" s="14">
        <v>29.5</v>
      </c>
      <c r="I35" s="14">
        <v>1</v>
      </c>
      <c r="J35" s="15" t="s">
        <v>14</v>
      </c>
      <c r="K35" s="6">
        <v>49</v>
      </c>
      <c r="L35" s="6">
        <f>H35+K35</f>
        <v>78.5</v>
      </c>
      <c r="M35" s="21">
        <v>4</v>
      </c>
      <c r="N35" s="1"/>
      <c r="O35" s="1"/>
      <c r="P35" s="1"/>
      <c r="Q35" s="1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"/>
      <c r="O36" s="1"/>
      <c r="P36" s="1"/>
      <c r="Q36" s="1"/>
    </row>
  </sheetData>
  <sortState ref="A5:Q35">
    <sortCondition ref="A5:A35"/>
  </sortState>
  <mergeCells count="3">
    <mergeCell ref="D1:G1"/>
    <mergeCell ref="K2:M2"/>
    <mergeCell ref="H2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Kói Tamás</dc:creator>
  <cp:lastModifiedBy>vetier</cp:lastModifiedBy>
  <cp:lastPrinted>2017-12-14T08:12:34Z</cp:lastPrinted>
  <dcterms:created xsi:type="dcterms:W3CDTF">2017-12-12T15:58:33Z</dcterms:created>
  <dcterms:modified xsi:type="dcterms:W3CDTF">2017-12-14T13:53:13Z</dcterms:modified>
</cp:coreProperties>
</file>