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6930" xr2:uid="{FACD3820-EABC-4CC2-97C9-D6D160941F3E}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I10" i="3"/>
  <c r="I11" i="3"/>
  <c r="I12" i="3"/>
  <c r="I13" i="3"/>
  <c r="I8" i="3"/>
  <c r="E11" i="3"/>
  <c r="H11" i="3" s="1"/>
  <c r="F11" i="3"/>
  <c r="E12" i="3"/>
  <c r="F12" i="3"/>
  <c r="H12" i="3"/>
  <c r="E13" i="3"/>
  <c r="F13" i="3"/>
  <c r="H13" i="3"/>
  <c r="H10" i="3"/>
  <c r="H9" i="3"/>
  <c r="H8" i="3"/>
  <c r="E10" i="3"/>
  <c r="F10" i="3"/>
  <c r="F9" i="3"/>
  <c r="F8" i="3"/>
  <c r="E9" i="3"/>
  <c r="E8" i="3"/>
  <c r="E8" i="2"/>
  <c r="H8" i="2" s="1"/>
  <c r="I8" i="2" s="1"/>
  <c r="F8" i="2"/>
  <c r="E9" i="2"/>
  <c r="F9" i="2"/>
  <c r="H9" i="2"/>
  <c r="I9" i="2" s="1"/>
  <c r="E13" i="2"/>
  <c r="H13" i="2" s="1"/>
  <c r="I13" i="2" s="1"/>
  <c r="F13" i="2"/>
  <c r="E12" i="2"/>
  <c r="F12" i="2"/>
  <c r="H12" i="2" s="1"/>
  <c r="I12" i="2" s="1"/>
  <c r="E11" i="2"/>
  <c r="H11" i="2" s="1"/>
  <c r="I11" i="2" s="1"/>
  <c r="F11" i="2"/>
  <c r="F10" i="2"/>
  <c r="E8" i="1"/>
  <c r="I10" i="2"/>
  <c r="H10" i="2"/>
  <c r="E10" i="2"/>
  <c r="D11" i="1"/>
  <c r="D10" i="1"/>
  <c r="D9" i="1"/>
  <c r="D8" i="1"/>
</calcChain>
</file>

<file path=xl/sharedStrings.xml><?xml version="1.0" encoding="utf-8"?>
<sst xmlns="http://schemas.openxmlformats.org/spreadsheetml/2006/main" count="58" uniqueCount="22">
  <si>
    <t>height</t>
  </si>
  <si>
    <t>weight</t>
  </si>
  <si>
    <t>expected value</t>
  </si>
  <si>
    <t>standard deviation</t>
  </si>
  <si>
    <t>corr coeff</t>
  </si>
  <si>
    <t>P( Y &gt; 90 )</t>
  </si>
  <si>
    <t>P( Y &gt; 90 or Y &lt; 70 ) )</t>
  </si>
  <si>
    <t>P(  70 &lt; Y &lt; 90 )</t>
  </si>
  <si>
    <t>questions rfelated to Y (without any condition)</t>
  </si>
  <si>
    <t>P( Y &gt; 90 | X = 180 )</t>
  </si>
  <si>
    <t>X=</t>
  </si>
  <si>
    <t>condition</t>
  </si>
  <si>
    <t>cond exp value of Y</t>
  </si>
  <si>
    <t>cond st dev  of Y</t>
  </si>
  <si>
    <t>percent</t>
  </si>
  <si>
    <t>percents</t>
  </si>
  <si>
    <t>Y=</t>
  </si>
  <si>
    <t>cond exp value of X</t>
  </si>
  <si>
    <t>cond st dev  of X</t>
  </si>
  <si>
    <t>P( X &gt; 190 | Y = y )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</si>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</sst>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0.000"/>
    <numFmt numFmtId="170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69" fontId="2" fillId="0" borderId="0" xfId="0" applyNumberFormat="1" applyFont="1"/>
    <xf numFmtId="170" fontId="1" fillId="0" borderId="0" xfId="0" applyNumberFormat="1" applyFont="1"/>
    <xf numFmtId="170" fontId="2" fillId="0" borderId="0" xfId="0" applyNumberFormat="1" applyFont="1"/>
    <xf numFmtId="0" fontId="2" fillId="3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D2980-E726-46EB-9FA4-FC1DAD493788}">
  <dimension ref="B1:F11"/>
  <sheetViews>
    <sheetView tabSelected="1" zoomScale="160" zoomScaleNormal="160" workbookViewId="0"/>
  </sheetViews>
  <sheetFormatPr defaultRowHeight="15" x14ac:dyDescent="0.25"/>
  <cols>
    <col min="2" max="2" width="17.85546875" bestFit="1" customWidth="1"/>
  </cols>
  <sheetData>
    <row r="1" spans="2:6" x14ac:dyDescent="0.25">
      <c r="C1" t="s">
        <v>20</v>
      </c>
      <c r="D1" t="s">
        <v>21</v>
      </c>
    </row>
    <row r="2" spans="2:6" x14ac:dyDescent="0.25">
      <c r="C2" t="s">
        <v>0</v>
      </c>
      <c r="D2" t="s">
        <v>1</v>
      </c>
    </row>
    <row r="3" spans="2:6" x14ac:dyDescent="0.25">
      <c r="B3" t="s">
        <v>2</v>
      </c>
      <c r="C3" s="1">
        <v>180</v>
      </c>
      <c r="D3" s="1">
        <v>80</v>
      </c>
    </row>
    <row r="4" spans="2:6" x14ac:dyDescent="0.25">
      <c r="B4" t="s">
        <v>3</v>
      </c>
      <c r="C4" s="1">
        <v>10</v>
      </c>
      <c r="D4" s="1">
        <v>5</v>
      </c>
    </row>
    <row r="5" spans="2:6" x14ac:dyDescent="0.25">
      <c r="B5" t="s">
        <v>4</v>
      </c>
      <c r="C5" s="1">
        <v>0.6</v>
      </c>
    </row>
    <row r="7" spans="2:6" x14ac:dyDescent="0.25">
      <c r="B7" t="s">
        <v>8</v>
      </c>
    </row>
    <row r="8" spans="2:6" x14ac:dyDescent="0.25">
      <c r="B8" s="6" t="s">
        <v>5</v>
      </c>
      <c r="C8" s="6"/>
      <c r="D8" s="7">
        <f xml:space="preserve"> 1 - _xlfn.NORM.DIST( 90,  D3,   D4,  TRUE )</f>
        <v>2.2750131948179209E-2</v>
      </c>
      <c r="E8" s="9">
        <f>D8*100</f>
        <v>2.2750131948179209</v>
      </c>
      <c r="F8" s="6" t="s">
        <v>15</v>
      </c>
    </row>
    <row r="9" spans="2:6" x14ac:dyDescent="0.25">
      <c r="B9" t="s">
        <v>6</v>
      </c>
      <c r="D9" s="2">
        <f>2*D8</f>
        <v>4.5500263896358417E-2</v>
      </c>
    </row>
    <row r="10" spans="2:6" x14ac:dyDescent="0.25">
      <c r="B10" t="s">
        <v>7</v>
      </c>
      <c r="D10">
        <f>_xlfn.NORM.DIST( 90, D3, D4, TRUE ) - _xlfn.NORM.DIST( 70, D3, D4, TRUE )</f>
        <v>0.95449973610364158</v>
      </c>
    </row>
    <row r="11" spans="2:6" x14ac:dyDescent="0.25">
      <c r="D11">
        <f>1-D9</f>
        <v>0.95449973610364158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7A13B-78F1-4A93-A939-485865D8E695}">
  <dimension ref="A1:J13"/>
  <sheetViews>
    <sheetView zoomScale="130" zoomScaleNormal="130" workbookViewId="0">
      <selection activeCell="C1" sqref="C1:D2"/>
    </sheetView>
  </sheetViews>
  <sheetFormatPr defaultRowHeight="15" x14ac:dyDescent="0.25"/>
  <cols>
    <col min="1" max="1" width="3.140625" bestFit="1" customWidth="1"/>
    <col min="2" max="2" width="17.85546875" bestFit="1" customWidth="1"/>
    <col min="5" max="5" width="18.7109375" customWidth="1"/>
    <col min="6" max="6" width="15.28515625" customWidth="1"/>
    <col min="8" max="8" width="17.42578125" bestFit="1" customWidth="1"/>
  </cols>
  <sheetData>
    <row r="1" spans="1:10" x14ac:dyDescent="0.25">
      <c r="C1" t="s">
        <v>20</v>
      </c>
      <c r="D1" t="s">
        <v>21</v>
      </c>
    </row>
    <row r="2" spans="1:10" x14ac:dyDescent="0.25">
      <c r="C2" t="s">
        <v>0</v>
      </c>
      <c r="D2" t="s">
        <v>1</v>
      </c>
    </row>
    <row r="3" spans="1:10" x14ac:dyDescent="0.25">
      <c r="B3" t="s">
        <v>2</v>
      </c>
      <c r="C3" s="1">
        <v>180</v>
      </c>
      <c r="D3" s="1">
        <v>80</v>
      </c>
    </row>
    <row r="4" spans="1:10" x14ac:dyDescent="0.25">
      <c r="B4" t="s">
        <v>3</v>
      </c>
      <c r="C4" s="1">
        <v>10</v>
      </c>
      <c r="D4" s="1">
        <v>5</v>
      </c>
    </row>
    <row r="5" spans="1:10" x14ac:dyDescent="0.25">
      <c r="B5" t="s">
        <v>4</v>
      </c>
      <c r="C5" s="1">
        <v>0.6</v>
      </c>
    </row>
    <row r="7" spans="1:10" x14ac:dyDescent="0.25">
      <c r="A7" s="4" t="s">
        <v>11</v>
      </c>
      <c r="B7" s="4"/>
      <c r="E7" t="s">
        <v>12</v>
      </c>
      <c r="F7" t="s">
        <v>13</v>
      </c>
      <c r="H7" t="s">
        <v>9</v>
      </c>
    </row>
    <row r="8" spans="1:10" x14ac:dyDescent="0.25">
      <c r="A8" s="2" t="s">
        <v>10</v>
      </c>
      <c r="B8" s="3">
        <v>170</v>
      </c>
      <c r="E8" s="2">
        <f>$D$3+$C$5*$D$4/$C$4*(B8-$C$3)</f>
        <v>77</v>
      </c>
      <c r="F8" s="2">
        <f>$C$4*SQRT(1-$C$5^2)</f>
        <v>8</v>
      </c>
      <c r="H8" s="7">
        <f>1-_xlfn.NORM.DIST(90,E8,F8, TRUE)</f>
        <v>5.2081279415219561E-2</v>
      </c>
      <c r="I8" s="8">
        <f>H8*100</f>
        <v>5.2081279415219566</v>
      </c>
      <c r="J8" s="5" t="s">
        <v>14</v>
      </c>
    </row>
    <row r="9" spans="1:10" x14ac:dyDescent="0.25">
      <c r="A9" s="2" t="s">
        <v>10</v>
      </c>
      <c r="B9" s="3">
        <v>175</v>
      </c>
      <c r="E9" s="2">
        <f>$D$3+$C$5*$D$4/$C$4*(B9-$C$3)</f>
        <v>78.5</v>
      </c>
      <c r="F9" s="2">
        <f>$C$4*SQRT(1-$C$5^2)</f>
        <v>8</v>
      </c>
      <c r="H9" s="7">
        <f>1-_xlfn.NORM.DIST(90,E9,F9, TRUE)</f>
        <v>7.5287986412423402E-2</v>
      </c>
      <c r="I9" s="8">
        <f>H9*100</f>
        <v>7.5287986412423402</v>
      </c>
      <c r="J9" s="5" t="s">
        <v>14</v>
      </c>
    </row>
    <row r="10" spans="1:10" x14ac:dyDescent="0.25">
      <c r="A10" s="2" t="s">
        <v>10</v>
      </c>
      <c r="B10" s="3">
        <v>180</v>
      </c>
      <c r="E10" s="2">
        <f>$D$3+$C$5*$D$4/$C$4*(B10-$C$3)</f>
        <v>80</v>
      </c>
      <c r="F10" s="2">
        <f>$C$4*SQRT(1-$C$5^2)</f>
        <v>8</v>
      </c>
      <c r="H10" s="7">
        <f>1-_xlfn.NORM.DIST(90,E10,F10, TRUE)</f>
        <v>0.10564977366685524</v>
      </c>
      <c r="I10" s="8">
        <f>H10*100</f>
        <v>10.564977366685524</v>
      </c>
      <c r="J10" s="5" t="s">
        <v>14</v>
      </c>
    </row>
    <row r="11" spans="1:10" x14ac:dyDescent="0.25">
      <c r="A11" s="2" t="s">
        <v>10</v>
      </c>
      <c r="B11" s="3">
        <v>185</v>
      </c>
      <c r="E11" s="2">
        <f>$D$3+$C$5*$D$4/$C$4*(B11-$C$3)</f>
        <v>81.5</v>
      </c>
      <c r="F11" s="2">
        <f>$C$4*SQRT(1-$C$5^2)</f>
        <v>8</v>
      </c>
      <c r="H11" s="7">
        <f>1-_xlfn.NORM.DIST(90,E11,F11, TRUE)</f>
        <v>0.14400437900197094</v>
      </c>
      <c r="I11" s="8">
        <f>H11*100</f>
        <v>14.400437900197094</v>
      </c>
      <c r="J11" s="5" t="s">
        <v>14</v>
      </c>
    </row>
    <row r="12" spans="1:10" x14ac:dyDescent="0.25">
      <c r="A12" s="2" t="s">
        <v>10</v>
      </c>
      <c r="B12" s="3">
        <v>190</v>
      </c>
      <c r="E12" s="2">
        <f>$D$3+$C$5*$D$4/$C$4*(B12-$C$3)</f>
        <v>83</v>
      </c>
      <c r="F12" s="2">
        <f>$C$4*SQRT(1-$C$5^2)</f>
        <v>8</v>
      </c>
      <c r="H12" s="7">
        <f>1-_xlfn.NORM.DIST(90,E12,F12, TRUE)</f>
        <v>0.19078695285251057</v>
      </c>
      <c r="I12" s="8">
        <f>H12*100</f>
        <v>19.078695285251058</v>
      </c>
      <c r="J12" s="5" t="s">
        <v>14</v>
      </c>
    </row>
    <row r="13" spans="1:10" x14ac:dyDescent="0.25">
      <c r="A13" s="2" t="s">
        <v>10</v>
      </c>
      <c r="B13" s="3">
        <v>195</v>
      </c>
      <c r="E13" s="2">
        <f>$D$3+$C$5*$D$4/$C$4*(B13-$C$3)</f>
        <v>84.5</v>
      </c>
      <c r="F13" s="2">
        <f>$C$4*SQRT(1-$C$5^2)</f>
        <v>8</v>
      </c>
      <c r="H13" s="7">
        <f>1-_xlfn.NORM.DIST(90,E13,F13, TRUE)</f>
        <v>0.24588385038026139</v>
      </c>
      <c r="I13" s="8">
        <f>H13*100</f>
        <v>24.588385038026139</v>
      </c>
      <c r="J13" s="5" t="s">
        <v>14</v>
      </c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78A61-33AB-4740-8385-7638FEB5E364}">
  <dimension ref="A1:J13"/>
  <sheetViews>
    <sheetView zoomScale="145" zoomScaleNormal="145" workbookViewId="0">
      <selection activeCell="C1" sqref="C1:D2"/>
    </sheetView>
  </sheetViews>
  <sheetFormatPr defaultRowHeight="15" x14ac:dyDescent="0.25"/>
  <cols>
    <col min="2" max="2" width="17.85546875" bestFit="1" customWidth="1"/>
    <col min="3" max="3" width="6.7109375" bestFit="1" customWidth="1"/>
    <col min="4" max="4" width="7.140625" bestFit="1" customWidth="1"/>
    <col min="5" max="5" width="31.28515625" customWidth="1"/>
    <col min="6" max="6" width="17.85546875" customWidth="1"/>
    <col min="7" max="7" width="2.28515625" customWidth="1"/>
    <col min="8" max="8" width="17.140625" customWidth="1"/>
  </cols>
  <sheetData>
    <row r="1" spans="1:10" x14ac:dyDescent="0.25">
      <c r="C1" t="s">
        <v>20</v>
      </c>
      <c r="D1" t="s">
        <v>21</v>
      </c>
    </row>
    <row r="2" spans="1:10" x14ac:dyDescent="0.25">
      <c r="C2" t="s">
        <v>0</v>
      </c>
      <c r="D2" t="s">
        <v>1</v>
      </c>
    </row>
    <row r="3" spans="1:10" x14ac:dyDescent="0.25">
      <c r="B3" t="s">
        <v>2</v>
      </c>
      <c r="C3" s="1">
        <v>180</v>
      </c>
      <c r="D3" s="1">
        <v>80</v>
      </c>
    </row>
    <row r="4" spans="1:10" x14ac:dyDescent="0.25">
      <c r="B4" t="s">
        <v>3</v>
      </c>
      <c r="C4" s="1">
        <v>10</v>
      </c>
      <c r="D4" s="1">
        <v>5</v>
      </c>
    </row>
    <row r="5" spans="1:10" x14ac:dyDescent="0.25">
      <c r="B5" t="s">
        <v>4</v>
      </c>
      <c r="C5" s="1">
        <v>0.6</v>
      </c>
    </row>
    <row r="7" spans="1:10" x14ac:dyDescent="0.25">
      <c r="A7" s="4" t="s">
        <v>11</v>
      </c>
      <c r="B7" s="4"/>
      <c r="E7" t="s">
        <v>17</v>
      </c>
      <c r="F7" t="s">
        <v>18</v>
      </c>
      <c r="H7" t="s">
        <v>19</v>
      </c>
    </row>
    <row r="8" spans="1:10" x14ac:dyDescent="0.25">
      <c r="A8" s="2" t="s">
        <v>16</v>
      </c>
      <c r="B8" s="3">
        <v>70</v>
      </c>
      <c r="E8" s="2">
        <f>$C$3+$C$5*$C$4/$D$4*(B8-$D$3)</f>
        <v>168</v>
      </c>
      <c r="F8" s="10">
        <f>$D$4*SQRT(1-$C$5^2)</f>
        <v>4</v>
      </c>
      <c r="H8" s="7">
        <f>1-_xlfn.NORM.DIST(190,E8,F8,TRUE)</f>
        <v>1.8989562478033406E-8</v>
      </c>
      <c r="I8" s="8">
        <f>H8*100</f>
        <v>1.8989562478033406E-6</v>
      </c>
      <c r="J8" s="5" t="s">
        <v>14</v>
      </c>
    </row>
    <row r="9" spans="1:10" x14ac:dyDescent="0.25">
      <c r="A9" s="2" t="s">
        <v>16</v>
      </c>
      <c r="B9" s="3">
        <v>75</v>
      </c>
      <c r="E9" s="2">
        <f>$C$3+$C$5*$C$4/$D$4*(B9-$D$3)</f>
        <v>174</v>
      </c>
      <c r="F9" s="10">
        <f>$D$4*SQRT(1-$C$5^2)</f>
        <v>4</v>
      </c>
      <c r="H9" s="7">
        <f>1-_xlfn.NORM.DIST(190,E9,F9,TRUE)</f>
        <v>3.1671241833119979E-5</v>
      </c>
      <c r="I9" s="8">
        <f t="shared" ref="I9:I13" si="0">H9*100</f>
        <v>3.1671241833119979E-3</v>
      </c>
      <c r="J9" s="5" t="s">
        <v>14</v>
      </c>
    </row>
    <row r="10" spans="1:10" x14ac:dyDescent="0.25">
      <c r="A10" s="2" t="s">
        <v>16</v>
      </c>
      <c r="B10" s="3">
        <v>80</v>
      </c>
      <c r="E10" s="2">
        <f>$C$3+$C$5*$C$4/$D$4*(B10-$D$3)</f>
        <v>180</v>
      </c>
      <c r="F10" s="10">
        <f>$D$4*SQRT(1-$C$5^2)</f>
        <v>4</v>
      </c>
      <c r="H10" s="7">
        <f>1-_xlfn.NORM.DIST(190,E10,F10,TRUE)</f>
        <v>6.2096653257761592E-3</v>
      </c>
      <c r="I10" s="8">
        <f t="shared" si="0"/>
        <v>0.62096653257761592</v>
      </c>
      <c r="J10" s="5" t="s">
        <v>14</v>
      </c>
    </row>
    <row r="11" spans="1:10" x14ac:dyDescent="0.25">
      <c r="A11" s="2" t="s">
        <v>16</v>
      </c>
      <c r="B11" s="3">
        <v>85</v>
      </c>
      <c r="E11" s="2">
        <f t="shared" ref="E11:E13" si="1">$C$3+$C$5*$C$4/$D$4*(B11-$D$3)</f>
        <v>186</v>
      </c>
      <c r="F11" s="10">
        <f t="shared" ref="F11:F13" si="2">$D$4*SQRT(1-$C$5^2)</f>
        <v>4</v>
      </c>
      <c r="H11" s="7">
        <f t="shared" ref="H11:H13" si="3">1-_xlfn.NORM.DIST(190,E11,F11,TRUE)</f>
        <v>0.15865525393145696</v>
      </c>
      <c r="I11" s="8">
        <f t="shared" si="0"/>
        <v>15.865525393145695</v>
      </c>
      <c r="J11" s="5" t="s">
        <v>14</v>
      </c>
    </row>
    <row r="12" spans="1:10" x14ac:dyDescent="0.25">
      <c r="A12" s="2" t="s">
        <v>16</v>
      </c>
      <c r="B12" s="3">
        <v>90</v>
      </c>
      <c r="E12" s="2">
        <f t="shared" si="1"/>
        <v>192</v>
      </c>
      <c r="F12" s="10">
        <f t="shared" si="2"/>
        <v>4</v>
      </c>
      <c r="H12" s="7">
        <f t="shared" si="3"/>
        <v>0.69146246127401312</v>
      </c>
      <c r="I12" s="8">
        <f t="shared" si="0"/>
        <v>69.146246127401312</v>
      </c>
      <c r="J12" s="5" t="s">
        <v>14</v>
      </c>
    </row>
    <row r="13" spans="1:10" x14ac:dyDescent="0.25">
      <c r="A13" s="2" t="s">
        <v>16</v>
      </c>
      <c r="B13" s="3">
        <v>95</v>
      </c>
      <c r="E13" s="2">
        <f t="shared" si="1"/>
        <v>198</v>
      </c>
      <c r="F13" s="10">
        <f t="shared" si="2"/>
        <v>4</v>
      </c>
      <c r="H13" s="7">
        <f t="shared" si="3"/>
        <v>0.97724986805182079</v>
      </c>
      <c r="I13" s="8">
        <f t="shared" si="0"/>
        <v>97.724986805182084</v>
      </c>
      <c r="J13" s="5" t="s">
        <v>14</v>
      </c>
    </row>
  </sheetData>
  <mergeCells count="1"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2017-11-27T12:20:39Z</dcterms:created>
  <dcterms:modified xsi:type="dcterms:W3CDTF">2017-11-27T12:48:58Z</dcterms:modified>
</cp:coreProperties>
</file>